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3 2019\propuesta final enviada a Roberto cod\POI 2019 version final JD P3\"/>
    </mc:Choice>
  </mc:AlternateContent>
  <bookViews>
    <workbookView xWindow="930" yWindow="6000" windowWidth="20490" windowHeight="7740"/>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'!$A$1:$O$22</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L22" i="13" l="1"/>
  <c r="L24" i="13" s="1"/>
  <c r="L30" i="13" s="1"/>
  <c r="G32" i="18" l="1"/>
  <c r="F32" i="18"/>
  <c r="K47" i="18" l="1"/>
  <c r="F47" i="18"/>
  <c r="K32" i="18"/>
  <c r="K16" i="18"/>
  <c r="F16" i="18"/>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H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t>
        </r>
      </text>
    </comment>
    <comment ref="D13" authorId="0" shapeId="0">
      <text>
        <r>
          <rPr>
            <b/>
            <sz val="9"/>
            <color indexed="81"/>
            <rFont val="Tahoma"/>
            <family val="2"/>
          </rPr>
          <t>Kathi</t>
        </r>
        <r>
          <rPr>
            <b/>
            <sz val="16"/>
            <color indexed="81"/>
            <rFont val="Tahoma"/>
            <family val="2"/>
          </rPr>
          <t>a:</t>
        </r>
        <r>
          <rPr>
            <sz val="16"/>
            <color indexed="81"/>
            <rFont val="Tahoma"/>
            <family val="2"/>
          </rPr>
          <t xml:space="preserve">
Para el 2019 la Oficina Regional no programa acciones en esta meta por lo que no se considera en el POI, ni en el presupuesto ni tampoco en seguimiento y evaluación</t>
        </r>
      </text>
    </comment>
    <comment ref="M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4" authorId="0" shapeId="0">
      <text>
        <r>
          <rPr>
            <b/>
            <sz val="9"/>
            <color indexed="81"/>
            <rFont val="Tahoma"/>
            <family val="2"/>
          </rPr>
          <t>Kathia:</t>
        </r>
        <r>
          <rPr>
            <sz val="9"/>
            <color indexed="81"/>
            <rFont val="Tahoma"/>
            <family val="2"/>
          </rPr>
          <t xml:space="preserve">
si se tiene mas de un proyecto se deberá inidicar</t>
        </r>
      </text>
    </comment>
    <comment ref="D14" authorId="0" shapeId="0">
      <text>
        <r>
          <rPr>
            <b/>
            <sz val="9"/>
            <color indexed="81"/>
            <rFont val="Tahoma"/>
            <family val="2"/>
          </rPr>
          <t>Kathia:</t>
        </r>
        <r>
          <rPr>
            <sz val="9"/>
            <color indexed="81"/>
            <rFont val="Tahoma"/>
            <family val="2"/>
          </rPr>
          <t xml:space="preserve">
</t>
        </r>
        <r>
          <rPr>
            <sz val="18"/>
            <color indexed="81"/>
            <rFont val="Tahoma"/>
            <family val="2"/>
          </rPr>
          <t>Para el 2019 la Oficina Regional no programa acciones en esta meta por lo que no se considera en el POI, ni en el presupuesto ni tampoco en seguimiento y evaluación</t>
        </r>
      </text>
    </comment>
    <comment ref="C15" authorId="0" shapeId="0">
      <text>
        <r>
          <rPr>
            <b/>
            <sz val="9"/>
            <color indexed="81"/>
            <rFont val="Tahoma"/>
            <family val="2"/>
          </rPr>
          <t>Kathia:</t>
        </r>
        <r>
          <rPr>
            <sz val="9"/>
            <color indexed="81"/>
            <rFont val="Tahoma"/>
            <family val="2"/>
          </rPr>
          <t xml:space="preserve">
si se tiene mas de un proyecto se debera indicar</t>
        </r>
      </text>
    </comment>
    <comment ref="C16" authorId="0" shapeId="0">
      <text>
        <r>
          <rPr>
            <b/>
            <sz val="9"/>
            <color indexed="81"/>
            <rFont val="Tahoma"/>
            <family val="2"/>
          </rPr>
          <t>Kathia:</t>
        </r>
        <r>
          <rPr>
            <sz val="9"/>
            <color indexed="81"/>
            <rFont val="Tahoma"/>
            <family val="2"/>
          </rPr>
          <t xml:space="preserve">
Kathia:
si se tiene mas de un proyecto se debera indicar</t>
        </r>
      </text>
    </comment>
    <comment ref="C17" authorId="0" shapeId="0">
      <text>
        <r>
          <rPr>
            <b/>
            <sz val="9"/>
            <color indexed="81"/>
            <rFont val="Tahoma"/>
            <family val="2"/>
          </rPr>
          <t>Kathia:</t>
        </r>
        <r>
          <rPr>
            <sz val="9"/>
            <color indexed="81"/>
            <rFont val="Tahoma"/>
            <family val="2"/>
          </rPr>
          <t xml:space="preserve">
si se tiene mas de un proyecto se debera indicar</t>
        </r>
      </text>
    </comment>
    <comment ref="C18" authorId="0" shapeId="0">
      <text>
        <r>
          <rPr>
            <b/>
            <sz val="9"/>
            <color indexed="81"/>
            <rFont val="Tahoma"/>
            <family val="2"/>
          </rPr>
          <t>Kathia:</t>
        </r>
        <r>
          <rPr>
            <sz val="9"/>
            <color indexed="81"/>
            <rFont val="Tahoma"/>
            <family val="2"/>
          </rPr>
          <t xml:space="preserve">
si se tiene mas de un proyecto se debera indicar.
Si se programa finanlizar uno o varios proyectos en el 2019 se deberá reportar la cantidad de hectáreas de cada proyecto concluido y completar el cuadro adjunto con el detalle cada proyecto finalizado </t>
        </r>
      </text>
    </comment>
    <comment ref="C20" authorId="0" shapeId="0">
      <text>
        <r>
          <rPr>
            <b/>
            <sz val="9"/>
            <color indexed="81"/>
            <rFont val="Tahoma"/>
            <family val="2"/>
          </rPr>
          <t>Kathia:</t>
        </r>
        <r>
          <rPr>
            <sz val="9"/>
            <color indexed="81"/>
            <rFont val="Tahoma"/>
            <family val="2"/>
          </rPr>
          <t xml:space="preserve">
</t>
        </r>
        <r>
          <rPr>
            <sz val="10"/>
            <color indexed="81"/>
            <rFont val="Tahoma"/>
            <family val="2"/>
          </rPr>
          <t>en esta meta se incluyen todas las reuniones y gestiones que hace la oficina con el sector para generar articulación y desarrollar nuevos posibles proyectos, resultado de esa gestión es que se identifican nuevas iniciativas y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<sst xmlns="http://schemas.openxmlformats.org/spreadsheetml/2006/main" count="1889" uniqueCount="420">
  <si>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</si>
  <si>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</si>
  <si>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</si>
  <si>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</si>
  <si>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</si>
  <si>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</si>
  <si>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</si>
  <si>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</si>
  <si>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</si>
  <si>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</si>
  <si>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</si>
  <si>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</si>
  <si>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</si>
  <si>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</si>
  <si>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</si>
  <si>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</si>
  <si>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</si>
  <si>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</si>
  <si>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</si>
  <si>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</si>
  <si>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</si>
  <si>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</si>
  <si>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</si>
  <si>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</si>
  <si>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</si>
  <si>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</si>
  <si>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</si>
  <si>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</si>
  <si>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</si>
  <si>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</si>
  <si>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</si>
  <si>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</si>
  <si>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</si>
  <si>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</si>
  <si>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</si>
  <si>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</si>
  <si>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</si>
  <si>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</si>
  <si>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</si>
  <si>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</si>
  <si>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</si>
  <si>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</si>
  <si>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</si>
  <si>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</si>
  <si>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</si>
  <si>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</si>
  <si>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</si>
  <si>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</si>
  <si>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</si>
  <si>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</si>
  <si>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</si>
  <si>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</si>
  <si>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</si>
  <si>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</si>
  <si>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</si>
  <si>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</si>
  <si>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</si>
  <si>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</si>
  <si>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</si>
  <si>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</si>
  <si>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</si>
  <si>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</si>
  <si>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</si>
  <si>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</si>
  <si>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</si>
  <si>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</si>
  <si>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</si>
  <si>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</si>
  <si>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</si>
  <si>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</si>
  <si>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</si>
  <si>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</si>
  <si>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</si>
  <si>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</si>
  <si>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</si>
  <si>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</si>
  <si>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</si>
  <si>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</si>
  <si>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</si>
  <si>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</si>
  <si>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</si>
  <si>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</si>
  <si>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</si>
  <si>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</si>
  <si>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</si>
  <si>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</si>
  <si>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</si>
  <si>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</si>
  <si>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</si>
  <si>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</si>
  <si>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</si>
  <si>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</si>
  <si>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</si>
  <si>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</si>
  <si>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</si>
  <si>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</si>
  <si>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</si>
  <si>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</si>
  <si>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</si>
  <si>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</si>
  <si>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</si>
  <si>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</si>
  <si>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</si>
  <si>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</si>
  <si>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</si>
  <si>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</si>
  <si>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</si>
  <si>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</si>
  <si>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</si>
  <si>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</si>
  <si>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</si>
  <si>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</si>
  <si>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</si>
  <si>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</si>
  <si>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</si>
  <si>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</si>
  <si>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</si>
  <si>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</si>
  <si>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</si>
  <si>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</si>
  <si>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</si>
  <si>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</si>
  <si>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</si>
  <si>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</si>
  <si>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</si>
  <si>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</si>
  <si>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</si>
  <si>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</si>
  <si>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</si>
  <si>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</si>
  <si>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</si>
  <si>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</si>
  <si>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</si>
  <si>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</si>
  <si>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</si>
  <si>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</si>
  <si>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</si>
  <si>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</si>
  <si>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</si>
  <si>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</si>
  <si>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</si>
  <si>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</si>
  <si>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</si>
  <si>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</si>
  <si>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</si>
  <si>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</si>
  <si>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</si>
  <si>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</si>
  <si>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</si>
  <si>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</si>
  <si>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</si>
  <si>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</si>
  <si>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</si>
  <si>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</si>
  <si>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</si>
  <si>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</si>
  <si>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</si>
  <si>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</si>
  <si>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</si>
  <si>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Salarios</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</si>
  <si>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</si>
  <si>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</si>
  <si>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</si>
  <si>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</si>
  <si>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</si>
  <si>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</si>
  <si>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</si>
  <si>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</si>
  <si>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</si>
  <si>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</si>
  <si>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</si>
  <si>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</si>
  <si>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</si>
  <si>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</si>
  <si>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</si>
  <si>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</si>
  <si>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</si>
  <si>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</si>
  <si>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</si>
  <si>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</si>
  <si>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</si>
  <si>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</si>
  <si>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</si>
  <si>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</si>
  <si>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</si>
  <si>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</si>
  <si>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</si>
  <si>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</si>
  <si>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</si>
  <si>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</si>
  <si>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</si>
  <si>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</si>
  <si>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</si>
  <si>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</si>
  <si>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</si>
  <si>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</si>
  <si>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</si>
  <si>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</si>
  <si>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</si>
  <si>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</si>
  <si>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</si>
  <si>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</si>
  <si>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</si>
  <si>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</si>
  <si>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</si>
  <si>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</si>
  <si>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</si>
  <si>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</si>
  <si>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</si>
  <si>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</si>
  <si>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</si>
  <si>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</si>
  <si>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</si>
  <si>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</si>
  <si>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</si>
  <si>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</si>
  <si>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</si>
  <si>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</si>
  <si>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</si>
  <si>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</si>
  <si>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</si>
  <si>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</si>
  <si>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</si>
  <si>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</si>
  <si>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</si>
  <si>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</si>
  <si>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</si>
  <si>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</si>
  <si>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</si>
  <si>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</si>
  <si>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</si>
  <si>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</si>
  <si>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</si>
  <si>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</si>
  <si>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</si>
  <si>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</si>
  <si>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</si>
  <si>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</si>
  <si>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</si>
  <si>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</si>
  <si>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</si>
  <si>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</si>
  <si>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</si>
  <si>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</si>
  <si>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</si>
  <si>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</si>
  <si>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</si>
  <si>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</si>
  <si>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</si>
  <si>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</si>
  <si>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</si>
  <si>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</si>
  <si>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</si>
  <si>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</si>
  <si>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</si>
  <si>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</si>
  <si>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</si>
  <si>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</si>
  <si>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</si>
  <si>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</si>
  <si>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</si>
  <si>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</si>
  <si>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</si>
  <si>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</si>
  <si>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</si>
  <si>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</si>
  <si>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</si>
  <si>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</si>
  <si>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</si>
  <si>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</si>
  <si>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</si>
  <si>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</si>
  <si>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</si>
  <si>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</si>
  <si>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</si>
  <si>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</si>
  <si>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</si>
  <si>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</si>
  <si>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</si>
  <si>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</si>
  <si>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</si>
  <si>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</si>
  <si>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</si>
  <si>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</si>
  <si>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</si>
  <si>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</si>
  <si>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</si>
  <si>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</si>
  <si>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</si>
  <si>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</si>
  <si>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</si>
  <si>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</si>
  <si>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</si>
  <si>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</si>
  <si>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</si>
  <si>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</si>
  <si>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</si>
  <si>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</si>
  <si>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</si>
  <si>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</si>
  <si>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</si>
  <si>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</si>
  <si>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</si>
  <si>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</si>
  <si>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</si>
  <si>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</si>
  <si>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</si>
  <si>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</si>
  <si>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</si>
  <si>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</si>
  <si>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</si>
  <si>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</si>
  <si>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</si>
  <si>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</si>
  <si>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</si>
  <si>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</si>
  <si>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</si>
  <si>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</si>
  <si>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</si>
  <si>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</si>
  <si>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</si>
  <si>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</si>
  <si>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</si>
  <si>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</si>
  <si>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</si>
  <si>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</si>
  <si>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</si>
  <si>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</si>
  <si>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</si>
  <si>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</si>
  <si>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</si>
  <si>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</si>
  <si>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</si>
  <si>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</si>
  <si>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</si>
  <si>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</si>
  <si>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</si>
  <si>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</si>
  <si>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</si>
  <si>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</si>
  <si>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</si>
  <si>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</si>
  <si>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</si>
  <si>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</si>
  <si>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</si>
  <si>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</si>
  <si>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Lograr xxx % de avance en la  gestión de la organización para el proyecto xxxx y para el proyecto xxxx al cierre del (año, trimestre, semestre)</t>
  </si>
  <si>
    <t>Porcentaje de avance obtenido en  la realización de las actividades para la gestión de la organización del Proyecto xxxx al cierre del (año, trimestre, semestre)</t>
  </si>
  <si>
    <t>Porcentaje de avance obtenido en la realización las actividades para la elaboración del perfil del Proyecto xxx al cierre del (año, trimestre, semestre)</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</si>
  <si>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</si>
  <si>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</si>
  <si>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</si>
  <si>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</si>
  <si>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</si>
  <si>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</si>
  <si>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</si>
  <si>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</si>
  <si>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</si>
  <si>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</si>
  <si>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</si>
  <si>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</si>
  <si>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</si>
  <si>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</si>
  <si>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</si>
  <si>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</si>
  <si>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Lista de Proyectos por Región a ser Finalizados en el 2019</t>
  </si>
  <si>
    <t>Proyectos Prevención o Control de Inundaciones 2019</t>
  </si>
  <si>
    <t>Total 2019</t>
  </si>
  <si>
    <t>Informes de seguimiento y coordinación   con instituciones del sector realizados</t>
  </si>
  <si>
    <t>Número de Informes  realizados</t>
  </si>
  <si>
    <t>unidad</t>
  </si>
  <si>
    <t xml:space="preserve"> Número de  ideas  de nuevos proyectos identificadas</t>
  </si>
  <si>
    <t>Región Huetar Caribe</t>
  </si>
  <si>
    <t>La región Huetar Caribe, desde que concluyó el programa Progirh, se quedó sin personal técnico para realizar perfiles de proyectos nuevos, por lo que al no contar con ese recurso se ha decidido no planificar perfiles hasta tanto no se tenga dicho funcionario (a)</t>
  </si>
  <si>
    <t>Realizar los estudios a nivel de diseño y la identificación de posibles fuentes de financiamiento de los proyectos de drenaje identificados para su implementación</t>
  </si>
  <si>
    <t>Maná 100 %, El Rey 100 % y Carolina 100 %, Monterrey 100 %, La Unión 100 % y El Millón 100 %</t>
  </si>
  <si>
    <t>Porcentaje de avance obtenido en la realización de las actividades de gestión de financiamiento del proyecto La Morenita, proyecto Carbón Dos, proyecto Expotropi y proyecto Waghope al cierre del año</t>
  </si>
  <si>
    <t xml:space="preserve">Sumatoria del total de días por  actividad de la gestión de financiamiento del proyecto La Morenita, Carbón Dos, Expotropi y proyecto Waghope realizadas/total de días estimados para la gestión de financiamiento del proyecto </t>
  </si>
  <si>
    <t>Porcentaje de avance obtenido en la realización de las actividades para la contratación administrativa del proyecto La Morenita, Carbón Dos, Expotropi y proyecto Waghope al cierre del año</t>
  </si>
  <si>
    <t>Porcentaje de avance obtenido en la realización de las actividades de ejecución de las obras del proyecto La Morenita, Carbón Dos, Expotropi y el proyecto Waghope al cierre del año</t>
  </si>
  <si>
    <t>Sumatoria del  días ejecutados en la realización de las actividades para la contratación administrativa del proyecto/total de días estimados para la contratación administrativa de cada proyecto</t>
  </si>
  <si>
    <t>Sumatoria de los días por actividad de la ejecución de obras realizadas/ total de días estimados para la ejecución de las obras del proyecto al cierre del año</t>
  </si>
  <si>
    <t>No se tienen ideas de proyectos por falta de personal técnico en la región.</t>
  </si>
  <si>
    <t>Para los proyectos La Morenita, Carbón Dos y Expotropi la gestión de financiamiento se verifica con el oficio de transcripción del acuerdo de la junta directiva de la CNE en el que aprueba la inversión de cada proyecto, y nombra al Senara como la unidad ejecutora de los proyectos, y con este oficio se inician los procesos de contratación administrativa de las obras. El riesgo para el cumplimiento de esta meta es que la CNE no apruebe el plan de inversión del proyecto o que no cuente con los fondos para el pago de las obras, aparte de los retrasos en estos procesos de aprobación o gestión de fondos por parte de la CNE. En el caso del proyecto Waghope el riesgo es que existan retrasos o no se firme el convenio con el Inder o que no  se trasnfieran los recursos del Inder al Senara a tiempo.</t>
  </si>
  <si>
    <t>Se incluyen todas las actividades de gestión de contratación administrativa excepto la del tiempo de refrendo de la CGR para los proyectos con recursos de la CNE; pero si se deben de considerar para el proyecto Waghope que es con el Inder y requiere de ese refrendo.</t>
  </si>
  <si>
    <t>Lograr un 100 % en la ejecución de las obras del proyecto La Morenita, Carbón Dos, Expotropi y Waghope al cierre del año</t>
  </si>
  <si>
    <t>Con personal institucional se realizarán los informes de diseño de los proyectos Maná (100 %), El Rey (100 % y Carolina (100 %). Se tienen actividades de levantamiento de información básica (5-10 d), reunión interna (2 d), planeamiento físico (5-10 d), topografía (30 d), diseño (60 d), dibujo (30 d), informe de diseño (15 d) y elaboración del cartel (20 d), informe editado e impreso (10 d). El riesgo de atrasos o incumplimientos depende de la disponibilidad de la cuadrilla de topografía y del dibujante de los planos. Con fondos institucionales se contratarán y ejecutarán los informes de diseño de los proyectos Monterrey (100 %), La Unión (100 %) y El Millón (100 %) que incluye actividades de estudio para informe de diseño (13 d), contratación 162 días  y ejecución del contrato de los servicios de ingeniería (172-176 d) simultáneamente, hasta obtener los 3 informes de diseño recibidos a conformidad. El riesgo de atrasos o incumplimiento depende de que los tiempos establecidos de contratación no se cumplan, principalmente en la Dirección jurídica. Además, existe el riesgo de que por el tiempo climático no se puedan realizar los trabajos de campo en el plazo establecido, debido a lluvias, temporales y exceso de agua en el terreno. También si no hubiesen oferentes o estos no se ajustan al contrato y se declara infructuosa o desierta la contratación.</t>
  </si>
  <si>
    <t>Con fondos de la Comisión Nacional de Emergencias (CNE) se ejecutarán los planes de inversión de los proyectos La Morenita (100 %), Carbón Dos (100 %) y Expotropi (100 %). Incluye actividades de gestión de orden de inicio, ejecución de obras, recepción del proyecto (104 días para Carbón Dos y Expotropi; 165 días para La Morenita y 135 días para Waghope).Con fondos del convenio Senara/Inder se contratarán y ejecutarán las obras del proyecto de drenaje Waghope  (100%)que incluye actividades de Licitación y adjudicación 182 días  y ejecución del contrato hasta obtener los 3 informes de recepción a conformidad (135 días). El riesgo de atrasos o incumplimiento depende de que los tiempos establecidos no se cumplan, principalmente en la Dirección Jurídica. En el caso del proyecto Waghope, además de lo anterior, existe el riesgo de atrasos en la firma e implementación del convenio. También existe el riesgo del tiempo climático desfavorable para construir a tiempo las obras, debido a lluvias, exceso de humedad en el suelo que no permita a la maquinaria trabajar en los plazos establecidos.</t>
  </si>
  <si>
    <t>Porcentaje de avance obtenido en la realización de las actividades  para la elaboración del estudio de diseño de los proyectos Maná,  El Rey, Carolina, Monterrey, La Unión y El Millón al cierre del año</t>
  </si>
  <si>
    <t>Lograr un 100 % de  avance en la realización de las actividades para los estudios de diseño de los proyectos de drenaje Maná, El Rey,  Carolina, Monterrey, La Unión y El Millón al cierre del año</t>
  </si>
  <si>
    <t>Se realizarán 4 informes de gestión interinstitucional, pero no necesariamente esta gestión es para la identificación de ideas de proyectos, sino que son para participar y representar al Senara en la región; y que eventualmente pueden surgir algunas ideas o necesidades de nuevos proyectos o estudios técnicos donde el Senara coordinaría lo correspondiente.
La oficina regional realizará un informe trimestal dirigido a la Dirección INDEP, en el cual reportará todas las acciones realizadas, reuniones  de coordinación y representación realizadas con las instutuciones del sector en el trimestre, fechas, acuerdos adoptados, convenios, alianzas, programas o proyectos, iniciativas que surgen producto de esa coordinación, con el fin de evidenciar y valorar los resultados de esta gestión y mejorar la toma de decisiones.  Para valorar el logro del objetivo se considera como meta la identificación de nuevas necesidades en la región sobre proyectos de riego o drenaje, por lo que se estima cuantificar con la identificación de al menos una idea de proyecto producto de la coordinación y articulación con las distintas instituciones del sector y demás instituciones presentes en el territorio, así coomo de las posible reuniones con posible beneficiarios.</t>
  </si>
  <si>
    <t>Nota la Región no remitió porpuesta de metas en el objetivo: Ejecutar el seguimiento, apoyo técnico a los beneficiarios(as) de los proyectos de construidos y entregados para contribuir con la gestión y desempeño óptimo de los proyectos, así como con el uso eficiente y sostenible del agua.  Por consiguiente no se incluyen metas en el 2019 relacionadas con este objetivo sobre seguimiento  y apoyo técnico a los productores en proyectos construidos.</t>
  </si>
  <si>
    <t>Lograr la identificación de nuevas ideas o iniciativas de proyectos  en la región región al cierre del año.</t>
  </si>
  <si>
    <t>Lograr 100 % de avance en la realización de las actividades de gestión de financiamiento de los proyectos La Morenita, Carbón Dos, Expotropi y Waghope al cierre del año</t>
  </si>
  <si>
    <t>Lograr100 % de avance en la ejecución de las actividades para la contratación administrativa del proyecto La Morenita, Carbón Dos, Expotropi y Waghope al cierre del año</t>
  </si>
  <si>
    <t xml:space="preserve"> Cantidad de nuevas ideas de proyectos identificadas al cierre del año.</t>
  </si>
  <si>
    <t xml:space="preserve"> Expotropi </t>
  </si>
  <si>
    <t>Waghope</t>
  </si>
  <si>
    <t xml:space="preserve"> Carbón Dos</t>
  </si>
  <si>
    <t>La Morenita</t>
  </si>
  <si>
    <t>Guácimo, Cartagena</t>
  </si>
  <si>
    <t>Pococí, Colorado</t>
  </si>
  <si>
    <t>Bella Luz</t>
  </si>
  <si>
    <t>Limón</t>
  </si>
  <si>
    <t>Pococí</t>
  </si>
  <si>
    <t>Cariari</t>
  </si>
  <si>
    <t>Cacao, raíces y tubérculos, plátano</t>
  </si>
  <si>
    <t>New Castle</t>
  </si>
  <si>
    <t>Matama</t>
  </si>
  <si>
    <t>Cacao, plátano</t>
  </si>
  <si>
    <t>CNE</t>
  </si>
  <si>
    <t>INDER</t>
  </si>
  <si>
    <t>Camuro</t>
  </si>
  <si>
    <r>
      <t xml:space="preserve">Lograr xxx % de  avance en la realizacion de las actividades de elaboración del Perfil del Proyecto </t>
    </r>
    <r>
      <rPr>
        <sz val="12"/>
        <color rgb="FFFF0000"/>
        <rFont val="Franklin Gothic Book"/>
        <family val="2"/>
      </rPr>
      <t xml:space="preserve"> (1) xxxx </t>
    </r>
    <r>
      <rPr>
        <sz val="12"/>
        <rFont val="Franklin Gothic Book"/>
        <family val="2"/>
      </rPr>
      <t xml:space="preserve">y </t>
    </r>
    <r>
      <rPr>
        <sz val="12"/>
        <color rgb="FFFF0000"/>
        <rFont val="Franklin Gothic Book"/>
        <family val="2"/>
      </rPr>
      <t xml:space="preserve">xxx </t>
    </r>
    <r>
      <rPr>
        <sz val="12"/>
        <rFont val="Franklin Gothic Book"/>
        <family val="2"/>
      </rPr>
      <t>% de  avance en las actividades del perfil del Proyecto (2) al cierre del (año, trimestre, semestre)</t>
    </r>
  </si>
  <si>
    <t>Alfonso Brenes Gámez A.I.</t>
  </si>
  <si>
    <t>Sub Total</t>
  </si>
  <si>
    <t>Total</t>
  </si>
  <si>
    <t>Efectuar los procesos de contratación y ejecución de las obras programas para intervenir áreas  con la instalación de infraestructura de riego, ejecución de obras de drenaje y prevención de inundaciones que permita atender las necesidades de la población y la producción nacional.</t>
  </si>
  <si>
    <t>Porcentaje de avance obtenido en la realización de las actividades de ejecución de las obras del proyecto Sistema Control de Inundaciones en el rio Limoncito (I etapa)  al cierre del año</t>
  </si>
  <si>
    <t>Lograr un 50% en la ejecución de las obras del proyecto Sistema Control de Inundaciones en el rio Limoncito (I etapa) al cierre del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</si>
</sst>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45"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rgb="FFFF0000"/>
      <name val="Franklin Gothic Book"/>
      <family val="2"/>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0"/>
      <color indexed="81"/>
      <name val="Tahoma"/>
      <family val="2"/>
    </font>
    <font>
      <b/>
      <sz val="16"/>
      <color indexed="81"/>
      <name val="Tahoma"/>
      <family val="2"/>
    </font>
    <font>
      <sz val="16"/>
      <color indexed="81"/>
      <name val="Tahoma"/>
      <family val="2"/>
    </font>
    <font>
      <sz val="18"/>
      <color indexed="81"/>
      <name val="Tahoma"/>
      <family val="2"/>
    </font>
    <font>
      <sz val="10"/>
      <color rgb="FF000000"/>
      <name val="Franklin Gothic Book"/>
      <family val="2"/>
    </font>
    <font>
      <sz val="12"/>
      <color theme="1"/>
      <name val="Calibri"/>
      <family val="2"/>
      <scheme val="minor"/>
    </font>
    <font>
      <b/>
      <sz val="12"/>
      <name val="Franklin Gothic Book"/>
      <family val="2"/>
    </font>
    <font>
      <sz val="12"/>
      <color rgb="FFFF0000"/>
      <name val="Calibri"/>
      <family val="2"/>
      <scheme val="minor"/>
    </font>
  </fonts>
  <fills count="22">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
      <patternFill patternType="solid">
        <fgColor rgb="FFB8CCE4"/>
        <bgColor indexed="64"/>
      </patternFill>
    </fill>
    <fill>
      <patternFill patternType="solid">
        <fgColor rgb="FFE9EDF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58">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4"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right" vertical="center" wrapText="1"/>
    </xf>
    <xf numFmtId="0" fontId="33" fillId="16" borderId="17" xfId="0" applyFont="1" applyFill="1" applyBorder="1" applyAlignment="1">
      <alignment horizontal="justify" vertical="top" wrapText="1"/>
    </xf>
    <xf numFmtId="0" fontId="33" fillId="19" borderId="19" xfId="0" applyFont="1" applyFill="1" applyBorder="1"/>
    <xf numFmtId="0" fontId="33" fillId="18" borderId="1" xfId="0" applyFont="1" applyFill="1" applyBorder="1" applyAlignment="1">
      <alignment horizontal="center" vertical="center" wrapText="1"/>
    </xf>
    <xf numFmtId="0" fontId="33" fillId="19" borderId="21" xfId="0" applyFont="1" applyFill="1" applyBorder="1"/>
    <xf numFmtId="0" fontId="33" fillId="16" borderId="22" xfId="0" applyFont="1" applyFill="1" applyBorder="1" applyAlignment="1">
      <alignment horizontal="justify" vertical="top" wrapText="1"/>
    </xf>
    <xf numFmtId="0" fontId="33" fillId="19" borderId="23" xfId="0" applyFont="1" applyFill="1" applyBorder="1"/>
    <xf numFmtId="0" fontId="35" fillId="19" borderId="24" xfId="0" applyFont="1" applyFill="1" applyBorder="1" applyAlignment="1">
      <alignment horizontal="right" vertical="top" wrapText="1"/>
    </xf>
    <xf numFmtId="0" fontId="33" fillId="18" borderId="1" xfId="0" applyFont="1" applyFill="1" applyBorder="1" applyAlignment="1">
      <alignment horizontal="justify" vertical="top" wrapText="1"/>
    </xf>
    <xf numFmtId="0" fontId="33" fillId="18" borderId="3" xfId="0" applyFont="1" applyFill="1" applyBorder="1" applyAlignment="1">
      <alignment horizontal="center" vertical="center" wrapText="1"/>
    </xf>
    <xf numFmtId="0" fontId="33" fillId="18" borderId="3" xfId="0" applyFont="1" applyFill="1" applyBorder="1" applyAlignment="1">
      <alignment horizontal="justify" vertical="top" wrapText="1"/>
    </xf>
    <xf numFmtId="0" fontId="33" fillId="18" borderId="29" xfId="0" applyFont="1" applyFill="1" applyBorder="1" applyAlignment="1">
      <alignment horizontal="center" vertical="center" wrapText="1"/>
    </xf>
    <xf numFmtId="0" fontId="33" fillId="18" borderId="25" xfId="0" applyFont="1" applyFill="1" applyBorder="1" applyAlignment="1">
      <alignment horizontal="center" vertical="center" wrapText="1"/>
    </xf>
    <xf numFmtId="0" fontId="33" fillId="18" borderId="25" xfId="0" applyFont="1" applyFill="1" applyBorder="1" applyAlignment="1">
      <alignment horizontal="justify" vertical="top" wrapText="1"/>
    </xf>
    <xf numFmtId="0" fontId="33" fillId="18" borderId="26" xfId="0" applyFont="1" applyFill="1" applyBorder="1" applyAlignment="1">
      <alignment horizontal="center" vertical="center" wrapText="1"/>
    </xf>
    <xf numFmtId="0" fontId="33" fillId="18" borderId="30" xfId="0" applyFont="1" applyFill="1" applyBorder="1" applyAlignment="1">
      <alignment horizontal="center" vertical="center" wrapText="1"/>
    </xf>
    <xf numFmtId="0" fontId="33" fillId="18" borderId="31" xfId="0" applyFont="1" applyFill="1" applyBorder="1" applyAlignment="1">
      <alignment horizontal="center" vertical="center" wrapText="1"/>
    </xf>
    <xf numFmtId="0" fontId="33" fillId="18" borderId="3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8" borderId="27" xfId="0" applyFont="1" applyFill="1" applyBorder="1" applyAlignment="1">
      <alignment horizontal="justify" vertical="top" wrapText="1"/>
    </xf>
    <xf numFmtId="0" fontId="33" fillId="18" borderId="28" xfId="0" applyFont="1" applyFill="1" applyBorder="1" applyAlignment="1">
      <alignment horizontal="center" vertical="center" wrapText="1"/>
    </xf>
    <xf numFmtId="0" fontId="23" fillId="0" borderId="1" xfId="0" applyFont="1" applyBorder="1" applyAlignment="1">
      <alignment horizontal="justify" vertical="top" wrapText="1"/>
    </xf>
    <xf numFmtId="0" fontId="29" fillId="16" borderId="22" xfId="0" applyFont="1" applyFill="1" applyBorder="1" applyAlignment="1">
      <alignment horizontal="justify" vertical="top" wrapText="1"/>
    </xf>
    <xf numFmtId="0" fontId="41" fillId="20" borderId="17" xfId="0" applyFont="1" applyFill="1" applyBorder="1" applyAlignment="1">
      <alignment vertical="center" wrapText="1"/>
    </xf>
    <xf numFmtId="0" fontId="41" fillId="21" borderId="33" xfId="0" applyFont="1" applyFill="1" applyBorder="1" applyAlignment="1">
      <alignment horizontal="center" vertical="center" wrapText="1"/>
    </xf>
    <xf numFmtId="0" fontId="41" fillId="20" borderId="16" xfId="0" applyFont="1" applyFill="1" applyBorder="1" applyAlignment="1">
      <alignment vertical="center" wrapText="1"/>
    </xf>
    <xf numFmtId="0" fontId="41" fillId="21"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42"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3" fillId="0" borderId="10" xfId="0"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xf numFmtId="0" fontId="4" fillId="0" borderId="0" xfId="0" applyFont="1" applyBorder="1" applyAlignment="1">
      <alignment horizontal="center"/>
    </xf>
    <xf numFmtId="0" fontId="42" fillId="0" borderId="0" xfId="0" applyFont="1" applyBorder="1"/>
    <xf numFmtId="0" fontId="4" fillId="0" borderId="3" xfId="0" applyFont="1" applyBorder="1"/>
    <xf numFmtId="0" fontId="4" fillId="0" borderId="11" xfId="0" applyFont="1" applyBorder="1"/>
    <xf numFmtId="0" fontId="4" fillId="0" borderId="8" xfId="0" applyFont="1" applyFill="1" applyBorder="1"/>
    <xf numFmtId="0" fontId="23" fillId="0" borderId="2" xfId="0" applyFont="1" applyFill="1" applyBorder="1" applyAlignment="1">
      <alignment horizontal="justify"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xf>
    <xf numFmtId="1" fontId="23" fillId="0" borderId="1" xfId="0" applyNumberFormat="1" applyFont="1" applyFill="1" applyBorder="1" applyAlignment="1">
      <alignment horizontal="center" vertical="top"/>
    </xf>
    <xf numFmtId="0" fontId="3" fillId="0" borderId="3" xfId="0" applyFont="1" applyBorder="1" applyAlignment="1">
      <alignment vertical="top" wrapText="1"/>
    </xf>
    <xf numFmtId="0" fontId="3" fillId="0" borderId="2" xfId="0" applyFont="1" applyBorder="1" applyAlignment="1">
      <alignment horizontal="justify" vertical="top" wrapText="1"/>
    </xf>
    <xf numFmtId="0" fontId="23" fillId="0" borderId="2" xfId="0" applyFont="1" applyBorder="1" applyAlignment="1">
      <alignment horizontal="justify" vertical="top"/>
    </xf>
    <xf numFmtId="0" fontId="23" fillId="0" borderId="2" xfId="0" applyFont="1" applyBorder="1" applyAlignment="1">
      <alignment horizontal="center" vertical="top"/>
    </xf>
    <xf numFmtId="0" fontId="23" fillId="0" borderId="2" xfId="0" applyFont="1" applyFill="1" applyBorder="1" applyAlignment="1">
      <alignment vertical="top" wrapText="1"/>
    </xf>
    <xf numFmtId="0" fontId="42" fillId="0" borderId="1" xfId="0" applyFont="1" applyBorder="1"/>
    <xf numFmtId="0" fontId="23" fillId="0" borderId="1" xfId="0" applyFont="1" applyBorder="1" applyAlignment="1">
      <alignment horizontal="center" vertical="top"/>
    </xf>
    <xf numFmtId="9" fontId="23" fillId="0" borderId="1" xfId="0" applyNumberFormat="1" applyFont="1" applyFill="1" applyBorder="1" applyAlignment="1">
      <alignment vertical="top" wrapText="1"/>
    </xf>
    <xf numFmtId="0" fontId="23" fillId="0" borderId="1" xfId="0" applyFont="1" applyFill="1" applyBorder="1" applyAlignment="1">
      <alignment horizontal="center" vertical="top" wrapText="1"/>
    </xf>
    <xf numFmtId="0" fontId="23" fillId="0" borderId="4" xfId="0" applyFont="1" applyBorder="1" applyAlignment="1">
      <alignment horizontal="center" vertical="top"/>
    </xf>
    <xf numFmtId="0" fontId="23" fillId="0" borderId="1" xfId="0" applyFont="1" applyFill="1" applyBorder="1" applyAlignment="1">
      <alignment vertical="top" wrapText="1"/>
    </xf>
    <xf numFmtId="0" fontId="23" fillId="0" borderId="1" xfId="0" applyFont="1" applyFill="1" applyBorder="1" applyAlignment="1">
      <alignment horizontal="justify" vertical="top" wrapText="1"/>
    </xf>
    <xf numFmtId="0" fontId="23" fillId="0" borderId="14" xfId="0" applyFont="1" applyBorder="1" applyAlignment="1">
      <alignment horizontal="justify" vertical="top" wrapText="1"/>
    </xf>
    <xf numFmtId="0" fontId="23" fillId="0" borderId="1" xfId="0" applyFont="1" applyBorder="1" applyAlignment="1">
      <alignment vertical="top" wrapText="1"/>
    </xf>
    <xf numFmtId="0" fontId="44" fillId="0" borderId="0" xfId="0" applyFont="1" applyFill="1" applyBorder="1"/>
    <xf numFmtId="0" fontId="44" fillId="0" borderId="0" xfId="0" applyFont="1" applyBorder="1"/>
    <xf numFmtId="0" fontId="23" fillId="0" borderId="6" xfId="0" applyFont="1" applyBorder="1"/>
    <xf numFmtId="0" fontId="42" fillId="0" borderId="0" xfId="0" applyFont="1" applyFill="1"/>
    <xf numFmtId="0" fontId="43" fillId="0" borderId="1" xfId="0" applyFont="1" applyBorder="1" applyAlignment="1">
      <alignment horizontal="justify" vertical="top"/>
    </xf>
    <xf numFmtId="164" fontId="42" fillId="0" borderId="0" xfId="0" applyNumberFormat="1" applyFont="1"/>
    <xf numFmtId="0" fontId="4" fillId="0" borderId="10" xfId="0" applyFont="1" applyBorder="1" applyAlignment="1">
      <alignment horizontal="right"/>
    </xf>
    <xf numFmtId="0" fontId="43" fillId="0" borderId="8" xfId="0" applyFont="1" applyBorder="1" applyAlignment="1">
      <alignment horizontal="right"/>
    </xf>
    <xf numFmtId="1" fontId="23" fillId="0" borderId="1" xfId="1" applyNumberFormat="1" applyFont="1" applyFill="1" applyBorder="1" applyAlignment="1">
      <alignment horizontal="justify" vertical="top" wrapText="1"/>
    </xf>
    <xf numFmtId="0" fontId="43" fillId="0" borderId="1" xfId="0" applyFont="1" applyBorder="1"/>
    <xf numFmtId="164" fontId="4" fillId="0" borderId="3" xfId="0" applyNumberFormat="1" applyFont="1" applyBorder="1" applyAlignment="1">
      <alignment horizontal="right" vertical="top"/>
    </xf>
    <xf numFmtId="4" fontId="13" fillId="0" borderId="1" xfId="0" applyNumberFormat="1" applyFont="1" applyFill="1" applyBorder="1"/>
    <xf numFmtId="164" fontId="23" fillId="0" borderId="2" xfId="0" applyNumberFormat="1" applyFont="1" applyBorder="1" applyAlignment="1">
      <alignment horizontal="right" vertical="top" wrapText="1"/>
    </xf>
    <xf numFmtId="9" fontId="23" fillId="0" borderId="1" xfId="0" applyNumberFormat="1" applyFont="1" applyFill="1" applyBorder="1" applyAlignment="1">
      <alignment horizontal="center" vertical="top" wrapText="1"/>
    </xf>
    <xf numFmtId="0" fontId="4" fillId="0" borderId="10" xfId="0" applyFont="1" applyBorder="1" applyAlignment="1">
      <alignment horizontal="left"/>
    </xf>
    <xf numFmtId="0" fontId="4" fillId="0" borderId="8" xfId="0" applyFont="1" applyBorder="1" applyAlignment="1">
      <alignment horizontal="left"/>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164" fontId="23" fillId="0" borderId="2" xfId="0" applyNumberFormat="1" applyFont="1" applyBorder="1" applyAlignment="1">
      <alignment horizontal="right" vertical="top" wrapText="1"/>
    </xf>
    <xf numFmtId="164" fontId="23" fillId="0" borderId="3" xfId="0" applyNumberFormat="1" applyFont="1" applyBorder="1" applyAlignment="1">
      <alignment horizontal="right" vertical="top" wrapText="1"/>
    </xf>
    <xf numFmtId="0" fontId="23" fillId="0" borderId="2" xfId="0" applyFont="1" applyBorder="1" applyAlignment="1">
      <alignment horizontal="justify" vertical="top" wrapText="1"/>
    </xf>
    <xf numFmtId="0" fontId="23" fillId="0" borderId="4" xfId="0" applyFont="1" applyBorder="1" applyAlignment="1">
      <alignment horizontal="justify" vertical="top" wrapText="1"/>
    </xf>
    <xf numFmtId="0" fontId="23" fillId="0" borderId="3" xfId="0" applyFont="1" applyBorder="1" applyAlignment="1">
      <alignment horizontal="justify"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vertical="top" wrapText="1"/>
    </xf>
    <xf numFmtId="0" fontId="33" fillId="16" borderId="15"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4" fillId="17" borderId="15"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4" fillId="17" borderId="20" xfId="0" applyFont="1" applyFill="1" applyBorder="1" applyAlignment="1">
      <alignment horizontal="center" vertical="center" wrapText="1"/>
    </xf>
    <xf numFmtId="0" fontId="34" fillId="17" borderId="23" xfId="0" applyFont="1" applyFill="1" applyBorder="1" applyAlignment="1">
      <alignment horizontal="center" vertical="center" wrapText="1"/>
    </xf>
    <xf numFmtId="0" fontId="34" fillId="17" borderId="25" xfId="0" applyFont="1" applyFill="1" applyBorder="1" applyAlignment="1">
      <alignment horizontal="center" vertical="center" wrapText="1"/>
    </xf>
    <xf numFmtId="0" fontId="34" fillId="17" borderId="27" xfId="0" applyFont="1" applyFill="1" applyBorder="1" applyAlignment="1">
      <alignment horizontal="center" vertical="center" wrapText="1"/>
    </xf>
    <xf numFmtId="0" fontId="34" fillId="17" borderId="26" xfId="0" applyFont="1" applyFill="1" applyBorder="1" applyAlignment="1">
      <alignment horizontal="center" vertical="center" wrapText="1"/>
    </xf>
    <xf numFmtId="0" fontId="34" fillId="17" borderId="28" xfId="0" applyFont="1" applyFill="1" applyBorder="1" applyAlignment="1">
      <alignment horizontal="center" vertical="center" wrapText="1"/>
    </xf>
    <xf numFmtId="0" fontId="36" fillId="0" borderId="0" xfId="0" applyFont="1" applyAlignment="1">
      <alignment horizontal="center"/>
    </xf>
    <xf numFmtId="0" fontId="34" fillId="17" borderId="16" xfId="0" applyFont="1" applyFill="1" applyBorder="1" applyAlignment="1">
      <alignment horizontal="center" vertical="center" wrapText="1"/>
    </xf>
    <xf numFmtId="0" fontId="42" fillId="0" borderId="0" xfId="0" applyFont="1" applyAlignment="1">
      <alignment horizontal="left" vertical="top"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2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0"/>
  <sheetViews>
    <sheetView showGridLines="0" tabSelected="1" topLeftCell="C12" zoomScale="73" zoomScaleNormal="73" workbookViewId="0">
      <selection activeCell="B16" sqref="B16:B19"/>
    </sheetView>
  </sheetViews>
  <sheetFormatPr baseColWidth="10" defaultRowHeight="16.5" x14ac:dyDescent="0.3"/>
  <cols>
    <col min="1" max="1" width="32.28515625" style="163" customWidth="1"/>
    <col min="2" max="2" width="43.7109375" style="163" customWidth="1"/>
    <col min="3" max="3" width="30.7109375" style="198" customWidth="1"/>
    <col min="4" max="4" width="35.5703125" style="163" customWidth="1"/>
    <col min="5" max="5" width="37.5703125" style="163" customWidth="1"/>
    <col min="6" max="6" width="12.140625" style="163" customWidth="1"/>
    <col min="7" max="7" width="12.42578125" style="163" customWidth="1"/>
    <col min="8" max="8" width="8.28515625" style="163" customWidth="1"/>
    <col min="9" max="9" width="10.85546875" style="163" customWidth="1"/>
    <col min="10" max="10" width="8.28515625" style="163" customWidth="1"/>
    <col min="11" max="11" width="19.28515625" style="163" customWidth="1"/>
    <col min="12" max="12" width="31.85546875" style="163" customWidth="1"/>
    <col min="13" max="13" width="87.42578125" style="5" customWidth="1"/>
    <col min="14" max="16384" width="11.42578125" style="163"/>
  </cols>
  <sheetData>
    <row r="1" spans="1:15" x14ac:dyDescent="0.3">
      <c r="A1" s="214" t="s">
        <v>340</v>
      </c>
      <c r="B1" s="214"/>
      <c r="C1" s="214"/>
      <c r="D1" s="214"/>
      <c r="E1" s="214"/>
      <c r="F1" s="214"/>
      <c r="G1" s="214"/>
      <c r="H1" s="214"/>
      <c r="I1" s="214"/>
      <c r="J1" s="214"/>
      <c r="K1" s="214"/>
      <c r="L1" s="214"/>
      <c r="M1" s="214"/>
    </row>
    <row r="2" spans="1:15" x14ac:dyDescent="0.25">
      <c r="A2" s="119" t="s">
        <v>1</v>
      </c>
      <c r="B2" s="215" t="s">
        <v>154</v>
      </c>
      <c r="C2" s="216"/>
      <c r="D2" s="216"/>
      <c r="E2" s="216"/>
      <c r="F2" s="216"/>
      <c r="G2" s="216"/>
      <c r="H2" s="216"/>
      <c r="I2" s="216"/>
      <c r="J2" s="216"/>
      <c r="K2" s="216"/>
      <c r="L2" s="216"/>
      <c r="M2" s="216"/>
    </row>
    <row r="3" spans="1:15" x14ac:dyDescent="0.25">
      <c r="A3" s="120"/>
      <c r="B3" s="217" t="s">
        <v>155</v>
      </c>
      <c r="C3" s="218"/>
      <c r="D3" s="218"/>
      <c r="E3" s="218"/>
      <c r="F3" s="218"/>
      <c r="G3" s="218"/>
      <c r="H3" s="218"/>
      <c r="I3" s="218"/>
      <c r="J3" s="218"/>
      <c r="K3" s="218"/>
      <c r="L3" s="218"/>
      <c r="M3" s="218"/>
    </row>
    <row r="4" spans="1:15" x14ac:dyDescent="0.3">
      <c r="A4" s="119" t="s">
        <v>14</v>
      </c>
      <c r="B4" s="219" t="s">
        <v>156</v>
      </c>
      <c r="C4" s="219"/>
      <c r="D4" s="219"/>
      <c r="E4" s="219"/>
      <c r="F4" s="219"/>
      <c r="G4" s="219"/>
      <c r="H4" s="219"/>
      <c r="I4" s="219"/>
      <c r="J4" s="219"/>
      <c r="K4" s="219"/>
      <c r="L4" s="219"/>
      <c r="M4" s="220"/>
    </row>
    <row r="5" spans="1:15" x14ac:dyDescent="0.3">
      <c r="A5" s="121"/>
      <c r="B5" s="223" t="s">
        <v>157</v>
      </c>
      <c r="C5" s="223"/>
      <c r="D5" s="223"/>
      <c r="E5" s="223"/>
      <c r="F5" s="223"/>
      <c r="G5" s="223"/>
      <c r="H5" s="223"/>
      <c r="I5" s="223"/>
      <c r="J5" s="223"/>
      <c r="K5" s="223"/>
      <c r="L5" s="223"/>
      <c r="M5" s="224"/>
    </row>
    <row r="6" spans="1:15" x14ac:dyDescent="0.3">
      <c r="A6" s="120"/>
      <c r="B6" s="221" t="s">
        <v>158</v>
      </c>
      <c r="C6" s="221"/>
      <c r="D6" s="221"/>
      <c r="E6" s="221"/>
      <c r="F6" s="221"/>
      <c r="G6" s="221"/>
      <c r="H6" s="221"/>
      <c r="I6" s="221"/>
      <c r="J6" s="221"/>
      <c r="K6" s="221"/>
      <c r="L6" s="221"/>
      <c r="M6" s="222"/>
    </row>
    <row r="7" spans="1:15" x14ac:dyDescent="0.3">
      <c r="A7" s="164" t="s">
        <v>160</v>
      </c>
      <c r="B7" s="165" t="s">
        <v>161</v>
      </c>
      <c r="C7" s="166"/>
      <c r="D7" s="201" t="s">
        <v>162</v>
      </c>
      <c r="E7" s="209" t="s">
        <v>163</v>
      </c>
      <c r="F7" s="209"/>
      <c r="G7" s="122"/>
      <c r="H7" s="167"/>
      <c r="I7" s="167"/>
      <c r="J7" s="167"/>
      <c r="K7" s="167"/>
      <c r="L7" s="167"/>
      <c r="M7" s="129"/>
    </row>
    <row r="8" spans="1:15" x14ac:dyDescent="0.3">
      <c r="A8" s="168" t="s">
        <v>0</v>
      </c>
      <c r="B8" s="169" t="s">
        <v>372</v>
      </c>
      <c r="C8" s="170"/>
      <c r="D8" s="171"/>
      <c r="E8" s="172"/>
      <c r="F8" s="118"/>
      <c r="G8" s="123"/>
      <c r="H8" s="123"/>
      <c r="I8" s="123"/>
      <c r="J8" s="123"/>
      <c r="K8" s="123"/>
      <c r="L8" s="123"/>
      <c r="M8" s="130"/>
    </row>
    <row r="9" spans="1:15" x14ac:dyDescent="0.3">
      <c r="A9" s="174" t="s">
        <v>47</v>
      </c>
      <c r="B9" s="175" t="s">
        <v>48</v>
      </c>
      <c r="C9" s="176"/>
      <c r="D9" s="202" t="s">
        <v>164</v>
      </c>
      <c r="E9" s="210" t="s">
        <v>414</v>
      </c>
      <c r="F9" s="210"/>
      <c r="G9" s="117"/>
      <c r="H9" s="124"/>
      <c r="I9" s="124"/>
      <c r="J9" s="124"/>
      <c r="K9" s="124"/>
      <c r="L9" s="124"/>
      <c r="M9" s="131"/>
    </row>
    <row r="10" spans="1:15" ht="16.5" customHeight="1" x14ac:dyDescent="0.3">
      <c r="A10" s="211" t="s">
        <v>2</v>
      </c>
      <c r="B10" s="211" t="s">
        <v>3</v>
      </c>
      <c r="C10" s="213" t="s">
        <v>4</v>
      </c>
      <c r="D10" s="213"/>
      <c r="E10" s="213"/>
      <c r="F10" s="213"/>
      <c r="G10" s="213"/>
      <c r="H10" s="213"/>
      <c r="I10" s="213"/>
      <c r="J10" s="213"/>
      <c r="K10" s="213"/>
      <c r="L10" s="211" t="s">
        <v>343</v>
      </c>
      <c r="M10" s="211" t="s">
        <v>344</v>
      </c>
    </row>
    <row r="11" spans="1:15" ht="45.75" customHeight="1" x14ac:dyDescent="0.25">
      <c r="A11" s="212"/>
      <c r="B11" s="212"/>
      <c r="C11" s="212" t="s">
        <v>13</v>
      </c>
      <c r="D11" s="212" t="s">
        <v>5</v>
      </c>
      <c r="E11" s="212" t="s">
        <v>6</v>
      </c>
      <c r="F11" s="212" t="s">
        <v>15</v>
      </c>
      <c r="G11" s="212" t="s">
        <v>7</v>
      </c>
      <c r="H11" s="212" t="s">
        <v>8</v>
      </c>
      <c r="I11" s="212"/>
      <c r="J11" s="212"/>
      <c r="K11" s="212"/>
      <c r="L11" s="212"/>
      <c r="M11" s="212"/>
    </row>
    <row r="12" spans="1:15" ht="15" customHeight="1" x14ac:dyDescent="0.25">
      <c r="A12" s="212"/>
      <c r="B12" s="212"/>
      <c r="C12" s="212"/>
      <c r="D12" s="212"/>
      <c r="E12" s="212"/>
      <c r="F12" s="212"/>
      <c r="G12" s="212"/>
      <c r="H12" s="161" t="s">
        <v>9</v>
      </c>
      <c r="I12" s="161" t="s">
        <v>10</v>
      </c>
      <c r="J12" s="161" t="s">
        <v>11</v>
      </c>
      <c r="K12" s="161" t="s">
        <v>12</v>
      </c>
      <c r="L12" s="212"/>
      <c r="M12" s="212"/>
    </row>
    <row r="13" spans="1:15" ht="154.5" hidden="1" customHeight="1" x14ac:dyDescent="0.25">
      <c r="A13" s="230" t="s">
        <v>339</v>
      </c>
      <c r="B13" s="10" t="s">
        <v>345</v>
      </c>
      <c r="C13" s="177" t="s">
        <v>413</v>
      </c>
      <c r="D13" s="178" t="s">
        <v>348</v>
      </c>
      <c r="E13" s="179" t="s">
        <v>342</v>
      </c>
      <c r="F13" s="179" t="s">
        <v>28</v>
      </c>
      <c r="G13" s="179" t="s">
        <v>341</v>
      </c>
      <c r="H13" s="179"/>
      <c r="I13" s="179"/>
      <c r="J13" s="179"/>
      <c r="K13" s="180"/>
      <c r="L13" s="180"/>
      <c r="M13" s="155" t="s">
        <v>373</v>
      </c>
    </row>
    <row r="14" spans="1:15" ht="102.75" hidden="1" customHeight="1" x14ac:dyDescent="0.25">
      <c r="A14" s="231"/>
      <c r="B14" s="181"/>
      <c r="C14" s="177" t="s">
        <v>346</v>
      </c>
      <c r="D14" s="178" t="s">
        <v>347</v>
      </c>
      <c r="E14" s="179" t="s">
        <v>349</v>
      </c>
      <c r="F14" s="179" t="s">
        <v>28</v>
      </c>
      <c r="G14" s="179" t="s">
        <v>341</v>
      </c>
      <c r="H14" s="179"/>
      <c r="I14" s="179"/>
      <c r="J14" s="179"/>
      <c r="K14" s="180"/>
      <c r="L14" s="180"/>
      <c r="M14" s="155"/>
    </row>
    <row r="15" spans="1:15" ht="171" hidden="1" customHeight="1" x14ac:dyDescent="0.25">
      <c r="A15" s="231"/>
      <c r="B15" s="155" t="s">
        <v>374</v>
      </c>
      <c r="C15" s="177" t="s">
        <v>389</v>
      </c>
      <c r="D15" s="182" t="s">
        <v>388</v>
      </c>
      <c r="E15" s="183" t="s">
        <v>350</v>
      </c>
      <c r="F15" s="183" t="s">
        <v>28</v>
      </c>
      <c r="G15" s="183" t="s">
        <v>341</v>
      </c>
      <c r="H15" s="183"/>
      <c r="I15" s="183"/>
      <c r="J15" s="184"/>
      <c r="K15" s="203" t="s">
        <v>375</v>
      </c>
      <c r="L15" s="207">
        <v>1500002</v>
      </c>
      <c r="M15" s="155" t="s">
        <v>386</v>
      </c>
      <c r="O15" s="198"/>
    </row>
    <row r="16" spans="1:15" ht="178.5" customHeight="1" x14ac:dyDescent="0.25">
      <c r="A16" s="231"/>
      <c r="B16" s="227" t="s">
        <v>417</v>
      </c>
      <c r="C16" s="185" t="s">
        <v>393</v>
      </c>
      <c r="D16" s="178" t="s">
        <v>376</v>
      </c>
      <c r="E16" s="183" t="s">
        <v>377</v>
      </c>
      <c r="F16" s="186"/>
      <c r="G16" s="183" t="s">
        <v>341</v>
      </c>
      <c r="H16" s="187"/>
      <c r="I16" s="187"/>
      <c r="J16" s="187"/>
      <c r="K16" s="188">
        <v>1</v>
      </c>
      <c r="L16" s="207">
        <v>1250000</v>
      </c>
      <c r="M16" s="7" t="s">
        <v>383</v>
      </c>
      <c r="O16" s="198"/>
    </row>
    <row r="17" spans="1:13" ht="138" customHeight="1" x14ac:dyDescent="0.25">
      <c r="A17" s="231"/>
      <c r="B17" s="228"/>
      <c r="C17" s="185" t="s">
        <v>394</v>
      </c>
      <c r="D17" s="178" t="s">
        <v>378</v>
      </c>
      <c r="E17" s="183" t="s">
        <v>380</v>
      </c>
      <c r="F17" s="183" t="s">
        <v>28</v>
      </c>
      <c r="G17" s="183" t="s">
        <v>341</v>
      </c>
      <c r="H17" s="190"/>
      <c r="I17" s="190"/>
      <c r="J17" s="190"/>
      <c r="K17" s="188">
        <v>1</v>
      </c>
      <c r="L17" s="207">
        <v>1250000</v>
      </c>
      <c r="M17" s="178" t="s">
        <v>384</v>
      </c>
    </row>
    <row r="18" spans="1:13" ht="245.25" customHeight="1" x14ac:dyDescent="0.25">
      <c r="A18" s="231"/>
      <c r="B18" s="228"/>
      <c r="C18" s="191" t="s">
        <v>385</v>
      </c>
      <c r="D18" s="155" t="s">
        <v>379</v>
      </c>
      <c r="E18" s="155" t="s">
        <v>381</v>
      </c>
      <c r="F18" s="183" t="s">
        <v>28</v>
      </c>
      <c r="G18" s="183" t="s">
        <v>341</v>
      </c>
      <c r="H18" s="187"/>
      <c r="I18" s="187"/>
      <c r="J18" s="187"/>
      <c r="K18" s="188">
        <v>1</v>
      </c>
      <c r="L18" s="207">
        <v>1250000</v>
      </c>
      <c r="M18" s="155" t="s">
        <v>387</v>
      </c>
    </row>
    <row r="19" spans="1:13" ht="144" customHeight="1" x14ac:dyDescent="0.25">
      <c r="A19" s="231"/>
      <c r="B19" s="229"/>
      <c r="C19" s="185" t="s">
        <v>419</v>
      </c>
      <c r="D19" s="155" t="s">
        <v>418</v>
      </c>
      <c r="E19" s="155" t="s">
        <v>381</v>
      </c>
      <c r="F19" s="183" t="s">
        <v>28</v>
      </c>
      <c r="G19" s="183" t="s">
        <v>341</v>
      </c>
      <c r="H19" s="187"/>
      <c r="I19" s="187"/>
      <c r="J19" s="187"/>
      <c r="K19" s="208">
        <v>0.5</v>
      </c>
      <c r="L19" s="207">
        <v>2536325000</v>
      </c>
      <c r="M19" s="193"/>
    </row>
    <row r="20" spans="1:13" ht="48.75" customHeight="1" x14ac:dyDescent="0.25">
      <c r="A20" s="231"/>
      <c r="B20" s="227" t="s">
        <v>167</v>
      </c>
      <c r="C20" s="233" t="s">
        <v>392</v>
      </c>
      <c r="D20" s="1" t="s">
        <v>395</v>
      </c>
      <c r="E20" s="162" t="s">
        <v>371</v>
      </c>
      <c r="F20" s="1" t="s">
        <v>28</v>
      </c>
      <c r="G20" s="1" t="s">
        <v>19</v>
      </c>
      <c r="H20" s="192"/>
      <c r="I20" s="192"/>
      <c r="J20" s="192">
        <v>1</v>
      </c>
      <c r="K20" s="189"/>
      <c r="L20" s="225">
        <v>16210000</v>
      </c>
      <c r="M20" s="193" t="s">
        <v>382</v>
      </c>
    </row>
    <row r="21" spans="1:13" ht="216" customHeight="1" x14ac:dyDescent="0.25">
      <c r="A21" s="232"/>
      <c r="B21" s="229"/>
      <c r="C21" s="234"/>
      <c r="D21" s="192" t="s">
        <v>368</v>
      </c>
      <c r="E21" s="192" t="s">
        <v>369</v>
      </c>
      <c r="F21" s="155" t="s">
        <v>28</v>
      </c>
      <c r="G21" s="155" t="s">
        <v>370</v>
      </c>
      <c r="H21" s="192">
        <v>1</v>
      </c>
      <c r="I21" s="192">
        <v>1</v>
      </c>
      <c r="J21" s="192">
        <v>1</v>
      </c>
      <c r="K21" s="192">
        <v>1</v>
      </c>
      <c r="L21" s="226"/>
      <c r="M21" s="194" t="s">
        <v>390</v>
      </c>
    </row>
    <row r="22" spans="1:13" x14ac:dyDescent="0.3">
      <c r="A22" s="171"/>
      <c r="B22" s="173"/>
      <c r="C22" s="195"/>
      <c r="D22" s="196"/>
      <c r="E22" s="196"/>
      <c r="F22" s="196"/>
      <c r="G22" s="196"/>
      <c r="H22" s="196"/>
      <c r="I22" s="196"/>
      <c r="K22" s="199" t="s">
        <v>415</v>
      </c>
      <c r="L22" s="205">
        <f>SUM(L15:L21)</f>
        <v>2557785002</v>
      </c>
      <c r="M22" s="197"/>
    </row>
    <row r="23" spans="1:13" x14ac:dyDescent="0.3">
      <c r="K23" s="199" t="s">
        <v>159</v>
      </c>
      <c r="L23" s="205">
        <v>173630934.81999999</v>
      </c>
    </row>
    <row r="24" spans="1:13" x14ac:dyDescent="0.3">
      <c r="C24" s="163"/>
      <c r="K24" s="204" t="s">
        <v>416</v>
      </c>
      <c r="L24" s="205">
        <f>SUM(L22:L23)</f>
        <v>2731415936.8200002</v>
      </c>
    </row>
    <row r="25" spans="1:13" x14ac:dyDescent="0.3">
      <c r="C25" s="163"/>
    </row>
    <row r="26" spans="1:13" x14ac:dyDescent="0.3">
      <c r="C26" s="163"/>
    </row>
    <row r="27" spans="1:13" x14ac:dyDescent="0.3">
      <c r="C27" s="163"/>
    </row>
    <row r="29" spans="1:13" x14ac:dyDescent="0.3">
      <c r="L29" s="206">
        <v>2731415936.8200002</v>
      </c>
    </row>
    <row r="30" spans="1:13" x14ac:dyDescent="0.3">
      <c r="L30" s="200">
        <f>+L29-L24</f>
        <v>0</v>
      </c>
    </row>
  </sheetData>
  <mergeCells count="24">
    <mergeCell ref="L20:L21"/>
    <mergeCell ref="B16:B19"/>
    <mergeCell ref="A13:A21"/>
    <mergeCell ref="B20:B21"/>
    <mergeCell ref="C20:C21"/>
    <mergeCell ref="A1:M1"/>
    <mergeCell ref="B2:M2"/>
    <mergeCell ref="B3:M3"/>
    <mergeCell ref="B4:M4"/>
    <mergeCell ref="B6:M6"/>
    <mergeCell ref="B5:M5"/>
    <mergeCell ref="E7:F7"/>
    <mergeCell ref="E9:F9"/>
    <mergeCell ref="L10:L12"/>
    <mergeCell ref="M10:M12"/>
    <mergeCell ref="A10:A12"/>
    <mergeCell ref="B10:B12"/>
    <mergeCell ref="C10:K10"/>
    <mergeCell ref="C11:C12"/>
    <mergeCell ref="D11:D12"/>
    <mergeCell ref="E11:E12"/>
    <mergeCell ref="F11:F12"/>
    <mergeCell ref="G11:G12"/>
    <mergeCell ref="H11:K11"/>
  </mergeCells>
  <printOptions horizontalCentered="1"/>
  <pageMargins left="0.39370078740157483" right="0.39370078740157483" top="0.39370078740157483" bottom="0.39370078740157483" header="0.31496062992125984" footer="0.31496062992125984"/>
  <pageSetup scale="2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16" workbookViewId="0">
      <selection activeCell="A53" sqref="A53:C56"/>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1.140625" customWidth="1"/>
  </cols>
  <sheetData>
    <row r="1" spans="1:11" x14ac:dyDescent="0.25">
      <c r="A1" s="245" t="s">
        <v>365</v>
      </c>
      <c r="B1" s="245"/>
      <c r="C1" s="245"/>
      <c r="D1" s="245"/>
      <c r="E1" s="245"/>
      <c r="F1" s="245"/>
      <c r="G1" s="245"/>
    </row>
    <row r="2" spans="1:11" x14ac:dyDescent="0.25">
      <c r="A2" s="245"/>
      <c r="B2" s="245"/>
      <c r="C2" s="245"/>
      <c r="D2" s="245"/>
      <c r="E2" s="245"/>
      <c r="F2" s="245"/>
      <c r="G2" s="245"/>
    </row>
    <row r="3" spans="1:11" ht="15.75" thickBot="1" x14ac:dyDescent="0.3"/>
    <row r="4" spans="1:11" ht="19.5" customHeight="1" x14ac:dyDescent="0.25">
      <c r="A4" s="235" t="s">
        <v>363</v>
      </c>
      <c r="B4" s="237" t="s">
        <v>351</v>
      </c>
      <c r="C4" s="237" t="s">
        <v>352</v>
      </c>
      <c r="D4" s="237" t="s">
        <v>353</v>
      </c>
      <c r="E4" s="237" t="s">
        <v>354</v>
      </c>
      <c r="F4" s="237" t="s">
        <v>355</v>
      </c>
      <c r="G4" s="237" t="s">
        <v>356</v>
      </c>
      <c r="H4" s="237" t="s">
        <v>357</v>
      </c>
      <c r="I4" s="237" t="s">
        <v>358</v>
      </c>
      <c r="J4" s="237" t="s">
        <v>360</v>
      </c>
      <c r="K4" s="237" t="s">
        <v>359</v>
      </c>
    </row>
    <row r="5" spans="1:11" ht="15.75" thickBot="1" x14ac:dyDescent="0.3">
      <c r="A5" s="236"/>
      <c r="B5" s="238"/>
      <c r="C5" s="238"/>
      <c r="D5" s="238"/>
      <c r="E5" s="238"/>
      <c r="F5" s="238"/>
      <c r="G5" s="238"/>
      <c r="H5" s="238"/>
      <c r="I5" s="238"/>
      <c r="J5" s="238"/>
      <c r="K5" s="238"/>
    </row>
    <row r="6" spans="1:11" ht="20.25" thickBot="1" x14ac:dyDescent="0.3">
      <c r="A6" s="139"/>
      <c r="B6" s="145"/>
      <c r="C6" s="146"/>
      <c r="D6" s="146"/>
      <c r="E6" s="146"/>
      <c r="F6" s="146"/>
      <c r="G6" s="146"/>
      <c r="H6" s="147"/>
      <c r="I6" s="146"/>
      <c r="J6" s="146"/>
      <c r="K6" s="148"/>
    </row>
    <row r="7" spans="1:11" ht="20.25" thickBot="1" x14ac:dyDescent="0.3">
      <c r="A7" s="139"/>
      <c r="B7" s="149"/>
      <c r="C7" s="137"/>
      <c r="D7" s="137"/>
      <c r="E7" s="137"/>
      <c r="F7" s="137"/>
      <c r="G7" s="137"/>
      <c r="H7" s="142"/>
      <c r="I7" s="137"/>
      <c r="J7" s="137"/>
      <c r="K7" s="150"/>
    </row>
    <row r="8" spans="1:11" ht="20.25" thickBot="1" x14ac:dyDescent="0.3">
      <c r="A8" s="139"/>
      <c r="B8" s="149"/>
      <c r="C8" s="137"/>
      <c r="D8" s="137"/>
      <c r="E8" s="137"/>
      <c r="F8" s="137"/>
      <c r="G8" s="137"/>
      <c r="H8" s="142"/>
      <c r="I8" s="137"/>
      <c r="J8" s="137"/>
      <c r="K8" s="150"/>
    </row>
    <row r="9" spans="1:11" ht="20.25" thickBot="1" x14ac:dyDescent="0.3">
      <c r="A9" s="139"/>
      <c r="B9" s="149"/>
      <c r="C9" s="137"/>
      <c r="D9" s="137"/>
      <c r="E9" s="137"/>
      <c r="F9" s="137"/>
      <c r="G9" s="137"/>
      <c r="H9" s="142"/>
      <c r="I9" s="137"/>
      <c r="J9" s="137"/>
      <c r="K9" s="150"/>
    </row>
    <row r="10" spans="1:11" ht="20.25" thickBot="1" x14ac:dyDescent="0.3">
      <c r="A10" s="139"/>
      <c r="B10" s="149"/>
      <c r="C10" s="137"/>
      <c r="D10" s="137"/>
      <c r="E10" s="137"/>
      <c r="F10" s="137"/>
      <c r="G10" s="137"/>
      <c r="H10" s="142"/>
      <c r="I10" s="137"/>
      <c r="J10" s="137"/>
      <c r="K10" s="150"/>
    </row>
    <row r="11" spans="1:11" ht="20.25" thickBot="1" x14ac:dyDescent="0.3">
      <c r="A11" s="139"/>
      <c r="B11" s="149"/>
      <c r="C11" s="137"/>
      <c r="D11" s="137"/>
      <c r="E11" s="137"/>
      <c r="F11" s="137"/>
      <c r="G11" s="137"/>
      <c r="H11" s="142"/>
      <c r="I11" s="137"/>
      <c r="J11" s="137"/>
      <c r="K11" s="150"/>
    </row>
    <row r="12" spans="1:11" ht="20.25" thickBot="1" x14ac:dyDescent="0.3">
      <c r="A12" s="139"/>
      <c r="B12" s="149"/>
      <c r="C12" s="137"/>
      <c r="D12" s="137"/>
      <c r="E12" s="137"/>
      <c r="F12" s="137"/>
      <c r="G12" s="137"/>
      <c r="H12" s="142"/>
      <c r="I12" s="137"/>
      <c r="J12" s="137"/>
      <c r="K12" s="150"/>
    </row>
    <row r="13" spans="1:11" ht="20.25" thickBot="1" x14ac:dyDescent="0.3">
      <c r="A13" s="139"/>
      <c r="B13" s="149"/>
      <c r="C13" s="137"/>
      <c r="D13" s="137"/>
      <c r="E13" s="137"/>
      <c r="F13" s="137"/>
      <c r="G13" s="137"/>
      <c r="H13" s="142"/>
      <c r="I13" s="137"/>
      <c r="J13" s="137"/>
      <c r="K13" s="150"/>
    </row>
    <row r="14" spans="1:11" ht="20.25" thickBot="1" x14ac:dyDescent="0.3">
      <c r="A14" s="139"/>
      <c r="B14" s="149"/>
      <c r="C14" s="137"/>
      <c r="D14" s="137"/>
      <c r="E14" s="137"/>
      <c r="F14" s="137"/>
      <c r="G14" s="137"/>
      <c r="H14" s="142"/>
      <c r="I14" s="137"/>
      <c r="J14" s="137"/>
      <c r="K14" s="150"/>
    </row>
    <row r="15" spans="1:11" ht="28.5" customHeight="1" thickBot="1" x14ac:dyDescent="0.3">
      <c r="A15" s="139"/>
      <c r="B15" s="151"/>
      <c r="C15" s="152"/>
      <c r="D15" s="152"/>
      <c r="E15" s="152"/>
      <c r="F15" s="152"/>
      <c r="G15" s="152"/>
      <c r="H15" s="153"/>
      <c r="I15" s="152"/>
      <c r="J15" s="152"/>
      <c r="K15" s="154"/>
    </row>
    <row r="16" spans="1:11" ht="20.25" thickBot="1" x14ac:dyDescent="0.4">
      <c r="A16" s="135" t="s">
        <v>364</v>
      </c>
      <c r="B16" s="140"/>
      <c r="C16" s="136"/>
      <c r="D16" s="136"/>
      <c r="E16" s="136"/>
      <c r="F16" s="141">
        <f>SUM(F6:F15)</f>
        <v>0</v>
      </c>
      <c r="G16" s="136"/>
      <c r="H16" s="136"/>
      <c r="I16" s="136"/>
      <c r="J16" s="136"/>
      <c r="K16" s="138">
        <f>SUM(K6:K15)</f>
        <v>0</v>
      </c>
    </row>
    <row r="18" spans="1:11" ht="15.75" thickBot="1" x14ac:dyDescent="0.3"/>
    <row r="19" spans="1:11" x14ac:dyDescent="0.25">
      <c r="A19" s="235" t="s">
        <v>361</v>
      </c>
      <c r="B19" s="237" t="s">
        <v>351</v>
      </c>
      <c r="C19" s="237" t="s">
        <v>352</v>
      </c>
      <c r="D19" s="237" t="s">
        <v>353</v>
      </c>
      <c r="E19" s="237" t="s">
        <v>354</v>
      </c>
      <c r="F19" s="237" t="s">
        <v>355</v>
      </c>
      <c r="G19" s="237" t="s">
        <v>356</v>
      </c>
      <c r="H19" s="239" t="s">
        <v>357</v>
      </c>
      <c r="I19" s="241" t="s">
        <v>358</v>
      </c>
      <c r="J19" s="241" t="s">
        <v>360</v>
      </c>
      <c r="K19" s="243" t="s">
        <v>359</v>
      </c>
    </row>
    <row r="20" spans="1:11" ht="39.75" customHeight="1" thickBot="1" x14ac:dyDescent="0.3">
      <c r="A20" s="236"/>
      <c r="B20" s="246"/>
      <c r="C20" s="246"/>
      <c r="D20" s="246"/>
      <c r="E20" s="246"/>
      <c r="F20" s="246"/>
      <c r="G20" s="246"/>
      <c r="H20" s="240"/>
      <c r="I20" s="242"/>
      <c r="J20" s="242"/>
      <c r="K20" s="244"/>
    </row>
    <row r="21" spans="1:11" ht="39.75" thickBot="1" x14ac:dyDescent="0.3">
      <c r="A21" s="156" t="s">
        <v>399</v>
      </c>
      <c r="B21" s="143"/>
      <c r="C21" s="143"/>
      <c r="D21" s="137" t="s">
        <v>401</v>
      </c>
      <c r="E21" s="143"/>
      <c r="F21" s="143">
        <v>1800</v>
      </c>
      <c r="G21" s="143"/>
      <c r="H21" s="144"/>
      <c r="I21" s="144" t="s">
        <v>410</v>
      </c>
      <c r="J21" s="144"/>
      <c r="K21" s="144"/>
    </row>
    <row r="22" spans="1:11" ht="20.25" thickBot="1" x14ac:dyDescent="0.3">
      <c r="A22" s="156" t="s">
        <v>398</v>
      </c>
      <c r="B22" s="137"/>
      <c r="C22" s="137"/>
      <c r="D22" s="137"/>
      <c r="E22" s="137"/>
      <c r="F22" s="137">
        <v>272</v>
      </c>
      <c r="G22" s="137"/>
      <c r="H22" s="142"/>
      <c r="I22" s="142" t="s">
        <v>410</v>
      </c>
      <c r="J22" s="142"/>
      <c r="K22" s="142"/>
    </row>
    <row r="23" spans="1:11" ht="39.75" thickBot="1" x14ac:dyDescent="0.3">
      <c r="A23" s="156" t="s">
        <v>396</v>
      </c>
      <c r="B23" s="137"/>
      <c r="C23" s="137"/>
      <c r="D23" s="137" t="s">
        <v>400</v>
      </c>
      <c r="E23" s="137"/>
      <c r="F23" s="137">
        <v>21</v>
      </c>
      <c r="G23" s="137"/>
      <c r="H23" s="142"/>
      <c r="I23" s="142" t="s">
        <v>410</v>
      </c>
      <c r="J23" s="142"/>
      <c r="K23" s="142"/>
    </row>
    <row r="24" spans="1:11" ht="20.25" thickBot="1" x14ac:dyDescent="0.3">
      <c r="A24" s="156" t="s">
        <v>397</v>
      </c>
      <c r="B24" s="137"/>
      <c r="C24" s="137"/>
      <c r="D24" s="137"/>
      <c r="E24" s="137"/>
      <c r="F24" s="137"/>
      <c r="G24" s="137"/>
      <c r="H24" s="142"/>
      <c r="I24" s="142" t="s">
        <v>411</v>
      </c>
      <c r="J24" s="142"/>
      <c r="K24" s="142"/>
    </row>
    <row r="25" spans="1:11" ht="27.75" thickBot="1" x14ac:dyDescent="0.3">
      <c r="A25" s="157" t="s">
        <v>402</v>
      </c>
      <c r="B25" s="158" t="s">
        <v>403</v>
      </c>
      <c r="C25" s="158" t="s">
        <v>404</v>
      </c>
      <c r="D25" s="158" t="s">
        <v>405</v>
      </c>
      <c r="E25" s="143"/>
      <c r="F25" s="158">
        <v>50</v>
      </c>
      <c r="G25" s="158">
        <v>13</v>
      </c>
      <c r="H25" s="158" t="s">
        <v>406</v>
      </c>
      <c r="I25" s="142" t="s">
        <v>410</v>
      </c>
      <c r="J25" s="142"/>
      <c r="K25" s="158">
        <v>60</v>
      </c>
    </row>
    <row r="26" spans="1:11" ht="20.25" thickBot="1" x14ac:dyDescent="0.3">
      <c r="A26" s="159" t="s">
        <v>407</v>
      </c>
      <c r="B26" s="160" t="s">
        <v>403</v>
      </c>
      <c r="C26" s="160" t="s">
        <v>403</v>
      </c>
      <c r="D26" s="160" t="s">
        <v>408</v>
      </c>
      <c r="E26" s="143"/>
      <c r="F26" s="160">
        <v>100</v>
      </c>
      <c r="G26" s="160">
        <v>10</v>
      </c>
      <c r="H26" s="160" t="s">
        <v>409</v>
      </c>
      <c r="I26" s="142" t="s">
        <v>410</v>
      </c>
      <c r="J26" s="142"/>
      <c r="K26" s="160">
        <v>110</v>
      </c>
    </row>
    <row r="27" spans="1:11" ht="20.25" thickBot="1" x14ac:dyDescent="0.3">
      <c r="A27" s="139" t="s">
        <v>412</v>
      </c>
      <c r="B27" s="137"/>
      <c r="C27" s="137"/>
      <c r="D27" s="137"/>
      <c r="E27" s="137"/>
      <c r="F27" s="137">
        <v>388</v>
      </c>
      <c r="G27" s="137"/>
      <c r="H27" s="142"/>
      <c r="I27" s="142"/>
      <c r="J27" s="142"/>
      <c r="K27" s="142"/>
    </row>
    <row r="28" spans="1:11" ht="20.25" thickBot="1" x14ac:dyDescent="0.3">
      <c r="A28" s="139"/>
      <c r="B28" s="137"/>
      <c r="C28" s="137"/>
      <c r="D28" s="137"/>
      <c r="E28" s="137"/>
      <c r="F28" s="137"/>
      <c r="G28" s="137"/>
      <c r="H28" s="142"/>
      <c r="I28" s="142"/>
      <c r="J28" s="142"/>
      <c r="K28" s="142"/>
    </row>
    <row r="29" spans="1:11" ht="20.25" thickBot="1" x14ac:dyDescent="0.3">
      <c r="A29" s="139"/>
      <c r="B29" s="137"/>
      <c r="C29" s="137"/>
      <c r="D29" s="137"/>
      <c r="E29" s="137"/>
      <c r="F29" s="137"/>
      <c r="G29" s="137"/>
      <c r="H29" s="142"/>
      <c r="I29" s="142"/>
      <c r="J29" s="142"/>
      <c r="K29" s="142"/>
    </row>
    <row r="30" spans="1:11" ht="20.25" thickBot="1" x14ac:dyDescent="0.3">
      <c r="A30" s="139"/>
      <c r="B30" s="137"/>
      <c r="C30" s="137"/>
      <c r="D30" s="137"/>
      <c r="E30" s="137"/>
      <c r="F30" s="137"/>
      <c r="G30" s="137"/>
      <c r="H30" s="142"/>
      <c r="I30" s="142"/>
      <c r="J30" s="142"/>
      <c r="K30" s="142"/>
    </row>
    <row r="31" spans="1:11" ht="20.25" thickBot="1" x14ac:dyDescent="0.3">
      <c r="A31" s="139"/>
      <c r="B31" s="137"/>
      <c r="C31" s="137"/>
      <c r="D31" s="137"/>
      <c r="E31" s="137"/>
      <c r="F31" s="137"/>
      <c r="G31" s="137"/>
      <c r="H31" s="142"/>
      <c r="I31" s="142"/>
      <c r="J31" s="142"/>
      <c r="K31" s="142"/>
    </row>
    <row r="32" spans="1:11" ht="20.25" thickBot="1" x14ac:dyDescent="0.4">
      <c r="A32" s="135" t="s">
        <v>362</v>
      </c>
      <c r="B32" s="140"/>
      <c r="C32" s="136"/>
      <c r="D32" s="136"/>
      <c r="E32" s="136"/>
      <c r="F32" s="141">
        <f>SUM(F21:F31)</f>
        <v>2631</v>
      </c>
      <c r="G32" s="136">
        <f>+F25+F22</f>
        <v>322</v>
      </c>
      <c r="H32" s="136"/>
      <c r="I32" s="136"/>
      <c r="J32" s="136"/>
      <c r="K32" s="138">
        <f>SUM(K21:K31)</f>
        <v>170</v>
      </c>
    </row>
    <row r="34" spans="1:11" ht="15.75" thickBot="1" x14ac:dyDescent="0.3"/>
    <row r="35" spans="1:11" x14ac:dyDescent="0.25">
      <c r="A35" s="235" t="s">
        <v>366</v>
      </c>
      <c r="B35" s="237" t="s">
        <v>351</v>
      </c>
      <c r="C35" s="237" t="s">
        <v>352</v>
      </c>
      <c r="D35" s="237" t="s">
        <v>353</v>
      </c>
      <c r="E35" s="237" t="s">
        <v>354</v>
      </c>
      <c r="F35" s="237" t="s">
        <v>355</v>
      </c>
      <c r="G35" s="237" t="s">
        <v>356</v>
      </c>
      <c r="H35" s="237" t="s">
        <v>357</v>
      </c>
      <c r="I35" s="237" t="s">
        <v>358</v>
      </c>
      <c r="J35" s="237" t="s">
        <v>360</v>
      </c>
      <c r="K35" s="237" t="s">
        <v>359</v>
      </c>
    </row>
    <row r="36" spans="1:11" ht="57.75" customHeight="1" thickBot="1" x14ac:dyDescent="0.3">
      <c r="A36" s="236"/>
      <c r="B36" s="238"/>
      <c r="C36" s="238"/>
      <c r="D36" s="238"/>
      <c r="E36" s="238"/>
      <c r="F36" s="238"/>
      <c r="G36" s="238"/>
      <c r="H36" s="238"/>
      <c r="I36" s="238"/>
      <c r="J36" s="238"/>
      <c r="K36" s="238"/>
    </row>
    <row r="37" spans="1:11" ht="20.25" thickBot="1" x14ac:dyDescent="0.3">
      <c r="A37" s="139"/>
      <c r="B37" s="145"/>
      <c r="C37" s="146"/>
      <c r="D37" s="146"/>
      <c r="E37" s="146"/>
      <c r="F37" s="146"/>
      <c r="G37" s="146"/>
      <c r="H37" s="147"/>
      <c r="I37" s="146"/>
      <c r="J37" s="146"/>
      <c r="K37" s="148"/>
    </row>
    <row r="38" spans="1:11" ht="20.25" thickBot="1" x14ac:dyDescent="0.3">
      <c r="A38" s="139"/>
      <c r="B38" s="149"/>
      <c r="C38" s="137"/>
      <c r="D38" s="137"/>
      <c r="E38" s="137"/>
      <c r="F38" s="137"/>
      <c r="G38" s="137"/>
      <c r="H38" s="142"/>
      <c r="I38" s="137"/>
      <c r="J38" s="137"/>
      <c r="K38" s="150"/>
    </row>
    <row r="39" spans="1:11" ht="20.25" thickBot="1" x14ac:dyDescent="0.3">
      <c r="A39" s="139"/>
      <c r="B39" s="149"/>
      <c r="C39" s="137"/>
      <c r="D39" s="137"/>
      <c r="E39" s="137"/>
      <c r="F39" s="137"/>
      <c r="G39" s="137"/>
      <c r="H39" s="142"/>
      <c r="I39" s="137"/>
      <c r="J39" s="137"/>
      <c r="K39" s="150"/>
    </row>
    <row r="40" spans="1:11" ht="20.25" thickBot="1" x14ac:dyDescent="0.3">
      <c r="A40" s="139"/>
      <c r="B40" s="149"/>
      <c r="C40" s="137"/>
      <c r="D40" s="137"/>
      <c r="E40" s="137"/>
      <c r="F40" s="137"/>
      <c r="G40" s="137"/>
      <c r="H40" s="142"/>
      <c r="I40" s="137"/>
      <c r="J40" s="137"/>
      <c r="K40" s="150"/>
    </row>
    <row r="41" spans="1:11" ht="20.25" thickBot="1" x14ac:dyDescent="0.3">
      <c r="A41" s="139"/>
      <c r="B41" s="149"/>
      <c r="C41" s="137"/>
      <c r="D41" s="137"/>
      <c r="E41" s="137"/>
      <c r="F41" s="137"/>
      <c r="G41" s="137"/>
      <c r="H41" s="142"/>
      <c r="I41" s="137"/>
      <c r="J41" s="137"/>
      <c r="K41" s="150"/>
    </row>
    <row r="42" spans="1:11" ht="20.25" thickBot="1" x14ac:dyDescent="0.3">
      <c r="A42" s="139"/>
      <c r="B42" s="149"/>
      <c r="C42" s="137"/>
      <c r="D42" s="137"/>
      <c r="E42" s="137"/>
      <c r="F42" s="137"/>
      <c r="G42" s="137"/>
      <c r="H42" s="142"/>
      <c r="I42" s="137"/>
      <c r="J42" s="137"/>
      <c r="K42" s="150"/>
    </row>
    <row r="43" spans="1:11" ht="20.25" thickBot="1" x14ac:dyDescent="0.3">
      <c r="A43" s="139"/>
      <c r="B43" s="149"/>
      <c r="C43" s="137"/>
      <c r="D43" s="137"/>
      <c r="E43" s="137"/>
      <c r="F43" s="137"/>
      <c r="G43" s="137"/>
      <c r="H43" s="142"/>
      <c r="I43" s="137"/>
      <c r="J43" s="137"/>
      <c r="K43" s="150"/>
    </row>
    <row r="44" spans="1:11" ht="20.25" thickBot="1" x14ac:dyDescent="0.3">
      <c r="A44" s="139"/>
      <c r="B44" s="149"/>
      <c r="C44" s="137"/>
      <c r="D44" s="137"/>
      <c r="E44" s="137"/>
      <c r="F44" s="137"/>
      <c r="G44" s="137"/>
      <c r="H44" s="142"/>
      <c r="I44" s="137"/>
      <c r="J44" s="137"/>
      <c r="K44" s="150"/>
    </row>
    <row r="45" spans="1:11" ht="20.25" thickBot="1" x14ac:dyDescent="0.3">
      <c r="A45" s="139"/>
      <c r="B45" s="149"/>
      <c r="C45" s="137"/>
      <c r="D45" s="137"/>
      <c r="E45" s="137"/>
      <c r="F45" s="137"/>
      <c r="G45" s="137"/>
      <c r="H45" s="142"/>
      <c r="I45" s="137"/>
      <c r="J45" s="137"/>
      <c r="K45" s="150"/>
    </row>
    <row r="46" spans="1:11" ht="20.25" thickBot="1" x14ac:dyDescent="0.3">
      <c r="A46" s="139"/>
      <c r="B46" s="151"/>
      <c r="C46" s="152"/>
      <c r="D46" s="152"/>
      <c r="E46" s="152"/>
      <c r="F46" s="152"/>
      <c r="G46" s="152"/>
      <c r="H46" s="153"/>
      <c r="I46" s="152"/>
      <c r="J46" s="152"/>
      <c r="K46" s="154"/>
    </row>
    <row r="47" spans="1:11" ht="20.25" thickBot="1" x14ac:dyDescent="0.4">
      <c r="A47" s="135" t="s">
        <v>367</v>
      </c>
      <c r="B47" s="140"/>
      <c r="C47" s="136"/>
      <c r="D47" s="136"/>
      <c r="E47" s="136"/>
      <c r="F47" s="141">
        <f>SUM(F37:F46)</f>
        <v>0</v>
      </c>
      <c r="G47" s="136"/>
      <c r="H47" s="136"/>
      <c r="I47" s="136"/>
      <c r="J47" s="136"/>
      <c r="K47" s="138">
        <f>SUM(K37:K46)</f>
        <v>0</v>
      </c>
    </row>
    <row r="53" spans="1:3" x14ac:dyDescent="0.25">
      <c r="A53" s="247" t="s">
        <v>391</v>
      </c>
      <c r="B53" s="247"/>
      <c r="C53" s="247"/>
    </row>
    <row r="54" spans="1:3" x14ac:dyDescent="0.25">
      <c r="A54" s="247"/>
      <c r="B54" s="247"/>
      <c r="C54" s="247"/>
    </row>
    <row r="55" spans="1:3" x14ac:dyDescent="0.25">
      <c r="A55" s="247"/>
      <c r="B55" s="247"/>
      <c r="C55" s="247"/>
    </row>
    <row r="56" spans="1:3" x14ac:dyDescent="0.25">
      <c r="A56" s="247"/>
      <c r="B56" s="247"/>
      <c r="C56" s="247"/>
    </row>
  </sheetData>
  <mergeCells count="35">
    <mergeCell ref="A53:C56"/>
    <mergeCell ref="H35:H36"/>
    <mergeCell ref="I35:I36"/>
    <mergeCell ref="J35:J36"/>
    <mergeCell ref="K35:K36"/>
    <mergeCell ref="A1:G2"/>
    <mergeCell ref="A35:A36"/>
    <mergeCell ref="B35:B36"/>
    <mergeCell ref="C35:C36"/>
    <mergeCell ref="D35:D36"/>
    <mergeCell ref="E35:E36"/>
    <mergeCell ref="F35:F36"/>
    <mergeCell ref="G35:G36"/>
    <mergeCell ref="F19:F20"/>
    <mergeCell ref="G19:G20"/>
    <mergeCell ref="A19:A20"/>
    <mergeCell ref="B19:B20"/>
    <mergeCell ref="C19:C20"/>
    <mergeCell ref="D19:D20"/>
    <mergeCell ref="E19:E20"/>
    <mergeCell ref="F4:F5"/>
    <mergeCell ref="H19:H20"/>
    <mergeCell ref="I19:I20"/>
    <mergeCell ref="J19:J20"/>
    <mergeCell ref="K19:K20"/>
    <mergeCell ref="G4:G5"/>
    <mergeCell ref="H4:H5"/>
    <mergeCell ref="I4:I5"/>
    <mergeCell ref="K4:K5"/>
    <mergeCell ref="J4:J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48" t="s">
        <v>43</v>
      </c>
      <c r="C3" s="248"/>
      <c r="D3" s="248"/>
      <c r="E3" s="249"/>
      <c r="F3" s="249"/>
      <c r="G3" s="249"/>
      <c r="H3" s="249"/>
      <c r="I3" s="249"/>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54" t="s">
        <v>49</v>
      </c>
      <c r="B1" s="254"/>
      <c r="C1" s="254"/>
      <c r="D1" s="254"/>
      <c r="E1" s="254"/>
      <c r="F1" s="254"/>
      <c r="G1" s="254"/>
      <c r="H1" s="254"/>
      <c r="I1" s="254"/>
      <c r="J1" s="254"/>
      <c r="K1" s="254"/>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12" t="s">
        <v>2</v>
      </c>
      <c r="B6" s="212" t="s">
        <v>3</v>
      </c>
      <c r="C6" s="255" t="s">
        <v>4</v>
      </c>
      <c r="D6" s="255"/>
      <c r="E6" s="255"/>
      <c r="F6" s="255"/>
      <c r="G6" s="255"/>
      <c r="H6" s="255"/>
      <c r="I6" s="255"/>
      <c r="J6" s="255"/>
      <c r="K6" s="255"/>
    </row>
    <row r="7" spans="1:11" ht="16.5" x14ac:dyDescent="0.25">
      <c r="A7" s="212"/>
      <c r="B7" s="212"/>
      <c r="C7" s="212" t="s">
        <v>13</v>
      </c>
      <c r="D7" s="212" t="s">
        <v>5</v>
      </c>
      <c r="E7" s="212" t="s">
        <v>6</v>
      </c>
      <c r="F7" s="212" t="s">
        <v>15</v>
      </c>
      <c r="G7" s="212" t="s">
        <v>7</v>
      </c>
      <c r="H7" s="212" t="s">
        <v>8</v>
      </c>
      <c r="I7" s="212"/>
      <c r="J7" s="212"/>
      <c r="K7" s="212"/>
    </row>
    <row r="8" spans="1:11" ht="16.5" x14ac:dyDescent="0.25">
      <c r="A8" s="212"/>
      <c r="B8" s="212"/>
      <c r="C8" s="212"/>
      <c r="D8" s="212"/>
      <c r="E8" s="212"/>
      <c r="F8" s="212"/>
      <c r="G8" s="212"/>
      <c r="H8" s="12" t="s">
        <v>9</v>
      </c>
      <c r="I8" s="12" t="s">
        <v>10</v>
      </c>
      <c r="J8" s="12" t="s">
        <v>11</v>
      </c>
      <c r="K8" s="12" t="s">
        <v>12</v>
      </c>
    </row>
    <row r="9" spans="1:11" ht="33" x14ac:dyDescent="0.25">
      <c r="A9" s="250" t="s">
        <v>101</v>
      </c>
      <c r="B9" s="250" t="s">
        <v>102</v>
      </c>
      <c r="C9" s="56" t="s">
        <v>127</v>
      </c>
      <c r="D9" s="1" t="s">
        <v>42</v>
      </c>
      <c r="E9" s="1" t="s">
        <v>17</v>
      </c>
      <c r="F9" s="2" t="s">
        <v>28</v>
      </c>
      <c r="G9" s="2" t="s">
        <v>19</v>
      </c>
      <c r="H9" s="2"/>
      <c r="I9" s="2"/>
      <c r="J9" s="2"/>
      <c r="K9" s="2" t="s">
        <v>45</v>
      </c>
    </row>
    <row r="10" spans="1:11" ht="33" x14ac:dyDescent="0.25">
      <c r="A10" s="251"/>
      <c r="B10" s="252"/>
      <c r="C10" s="56" t="s">
        <v>107</v>
      </c>
      <c r="D10" s="10" t="s">
        <v>16</v>
      </c>
      <c r="E10" s="1" t="s">
        <v>18</v>
      </c>
      <c r="F10" s="2" t="s">
        <v>28</v>
      </c>
      <c r="G10" s="2" t="s">
        <v>19</v>
      </c>
      <c r="H10" s="1"/>
      <c r="I10" s="1"/>
      <c r="J10" s="1"/>
      <c r="K10" s="4">
        <v>2</v>
      </c>
    </row>
    <row r="11" spans="1:11" ht="54.95" customHeight="1" x14ac:dyDescent="0.25">
      <c r="A11" s="251"/>
      <c r="B11" s="253" t="s">
        <v>103</v>
      </c>
      <c r="C11" s="56" t="s">
        <v>108</v>
      </c>
      <c r="D11" s="10" t="s">
        <v>20</v>
      </c>
      <c r="E11" s="9" t="s">
        <v>21</v>
      </c>
      <c r="F11" s="2" t="s">
        <v>28</v>
      </c>
      <c r="G11" s="2" t="s">
        <v>22</v>
      </c>
      <c r="H11" s="1"/>
      <c r="I11" s="1"/>
      <c r="J11" s="1"/>
      <c r="K11" s="3">
        <v>1</v>
      </c>
    </row>
    <row r="12" spans="1:11" ht="95.25" customHeight="1" x14ac:dyDescent="0.25">
      <c r="A12" s="251"/>
      <c r="B12" s="253"/>
      <c r="C12" s="57" t="s">
        <v>109</v>
      </c>
      <c r="D12" s="7" t="s">
        <v>37</v>
      </c>
      <c r="E12" s="9" t="s">
        <v>46</v>
      </c>
      <c r="F12" s="2" t="s">
        <v>28</v>
      </c>
      <c r="G12" s="2" t="s">
        <v>23</v>
      </c>
      <c r="H12" s="8"/>
      <c r="I12" s="8">
        <v>0.5</v>
      </c>
      <c r="J12" s="8">
        <v>0.25</v>
      </c>
      <c r="K12" s="8">
        <v>0.25</v>
      </c>
    </row>
    <row r="13" spans="1:11" ht="93" customHeight="1" x14ac:dyDescent="0.25">
      <c r="A13" s="251"/>
      <c r="B13" s="251" t="s">
        <v>104</v>
      </c>
      <c r="C13" s="57" t="s">
        <v>110</v>
      </c>
      <c r="D13" s="10" t="s">
        <v>24</v>
      </c>
      <c r="E13" s="9" t="s">
        <v>25</v>
      </c>
      <c r="F13" s="2" t="s">
        <v>28</v>
      </c>
      <c r="G13" s="2" t="s">
        <v>23</v>
      </c>
      <c r="H13" s="8">
        <v>0.25</v>
      </c>
      <c r="I13" s="8">
        <v>0.25</v>
      </c>
      <c r="J13" s="8">
        <v>0.25</v>
      </c>
      <c r="K13" s="8">
        <v>0.25</v>
      </c>
    </row>
    <row r="14" spans="1:11" ht="72.75" customHeight="1" x14ac:dyDescent="0.25">
      <c r="A14" s="251"/>
      <c r="B14" s="251"/>
      <c r="C14" s="58" t="s">
        <v>111</v>
      </c>
      <c r="D14" s="10" t="s">
        <v>26</v>
      </c>
      <c r="E14" s="9" t="s">
        <v>27</v>
      </c>
      <c r="F14" s="2" t="s">
        <v>28</v>
      </c>
      <c r="G14" s="2" t="s">
        <v>23</v>
      </c>
      <c r="H14" s="8"/>
      <c r="I14" s="8"/>
      <c r="J14" s="8"/>
      <c r="K14" s="8">
        <v>1</v>
      </c>
    </row>
    <row r="15" spans="1:11" ht="54.95" customHeight="1" x14ac:dyDescent="0.25">
      <c r="A15" s="251"/>
      <c r="B15" s="251"/>
      <c r="C15" s="57" t="s">
        <v>112</v>
      </c>
      <c r="D15" s="10" t="s">
        <v>29</v>
      </c>
      <c r="E15" s="10" t="s">
        <v>30</v>
      </c>
      <c r="F15" s="2" t="s">
        <v>28</v>
      </c>
      <c r="G15" s="2" t="s">
        <v>22</v>
      </c>
      <c r="H15" s="1"/>
      <c r="I15" s="1"/>
      <c r="J15" s="1"/>
      <c r="K15" s="17">
        <f>15+44+48+65+34+15</f>
        <v>221</v>
      </c>
    </row>
    <row r="16" spans="1:11" ht="54.95" customHeight="1" x14ac:dyDescent="0.25">
      <c r="A16" s="251"/>
      <c r="B16" s="251"/>
      <c r="C16" s="57" t="s">
        <v>113</v>
      </c>
      <c r="D16" s="10" t="s">
        <v>31</v>
      </c>
      <c r="E16" s="11" t="s">
        <v>41</v>
      </c>
      <c r="F16" s="2" t="s">
        <v>32</v>
      </c>
      <c r="G16" s="2" t="s">
        <v>23</v>
      </c>
      <c r="H16" s="8"/>
      <c r="I16" s="8"/>
      <c r="J16" s="8"/>
      <c r="K16" s="15">
        <v>1</v>
      </c>
    </row>
    <row r="17" spans="1:11" ht="71.25" customHeight="1" x14ac:dyDescent="0.25">
      <c r="A17" s="251"/>
      <c r="B17" s="250" t="s">
        <v>105</v>
      </c>
      <c r="C17" s="59" t="s">
        <v>114</v>
      </c>
      <c r="D17" s="1" t="s">
        <v>38</v>
      </c>
      <c r="E17" s="1" t="s">
        <v>39</v>
      </c>
      <c r="F17" s="2" t="s">
        <v>28</v>
      </c>
      <c r="G17" s="2" t="s">
        <v>23</v>
      </c>
      <c r="H17" s="8">
        <v>1</v>
      </c>
      <c r="I17" s="8">
        <v>1</v>
      </c>
      <c r="J17" s="8">
        <v>1</v>
      </c>
      <c r="K17" s="8">
        <v>1</v>
      </c>
    </row>
    <row r="18" spans="1:11" ht="105" customHeight="1" x14ac:dyDescent="0.25">
      <c r="A18" s="251"/>
      <c r="B18" s="251"/>
      <c r="C18" s="57" t="s">
        <v>115</v>
      </c>
      <c r="D18" s="7" t="s">
        <v>40</v>
      </c>
      <c r="E18" s="7" t="s">
        <v>33</v>
      </c>
      <c r="F18" s="9" t="s">
        <v>28</v>
      </c>
      <c r="G18" s="9" t="s">
        <v>23</v>
      </c>
      <c r="H18" s="14">
        <v>1</v>
      </c>
      <c r="I18" s="14">
        <v>1</v>
      </c>
      <c r="J18" s="14">
        <v>1</v>
      </c>
      <c r="K18" s="14">
        <v>1</v>
      </c>
    </row>
    <row r="19" spans="1:11" ht="78" customHeight="1" x14ac:dyDescent="0.25">
      <c r="A19" s="251"/>
      <c r="B19" s="251"/>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48" t="s">
        <v>43</v>
      </c>
      <c r="C3" s="248"/>
      <c r="D3" s="248"/>
      <c r="E3" s="249"/>
      <c r="F3" s="249"/>
      <c r="G3" s="249"/>
      <c r="H3" s="249"/>
      <c r="I3" s="249"/>
      <c r="J3" s="249"/>
      <c r="K3" s="249"/>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48" t="s">
        <v>43</v>
      </c>
      <c r="C3" s="248"/>
      <c r="D3" s="248"/>
      <c r="E3" s="249"/>
      <c r="F3" s="249"/>
      <c r="G3" s="249"/>
      <c r="H3" s="249"/>
      <c r="I3" s="249"/>
      <c r="J3" s="249"/>
      <c r="K3" s="249"/>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2" t="s">
        <v>338</v>
      </c>
      <c r="B1" s="132" t="s">
        <v>170</v>
      </c>
      <c r="C1" s="132" t="s">
        <v>139</v>
      </c>
      <c r="D1" s="132" t="s">
        <v>171</v>
      </c>
      <c r="E1" s="132" t="s">
        <v>172</v>
      </c>
      <c r="F1" s="132" t="s">
        <v>173</v>
      </c>
      <c r="G1" s="132" t="s">
        <v>174</v>
      </c>
      <c r="H1" s="132" t="s">
        <v>175</v>
      </c>
    </row>
    <row r="2" spans="1:8" x14ac:dyDescent="0.25">
      <c r="A2" s="133" t="s">
        <v>183</v>
      </c>
      <c r="B2" s="133" t="s">
        <v>55</v>
      </c>
      <c r="C2" s="134" t="s">
        <v>184</v>
      </c>
      <c r="D2" s="134" t="s">
        <v>176</v>
      </c>
      <c r="E2" s="134" t="s">
        <v>176</v>
      </c>
      <c r="F2" s="134" t="s">
        <v>176</v>
      </c>
      <c r="G2" s="134" t="s">
        <v>176</v>
      </c>
      <c r="H2" s="134" t="s">
        <v>184</v>
      </c>
    </row>
    <row r="3" spans="1:8" x14ac:dyDescent="0.25">
      <c r="A3" s="133" t="s">
        <v>185</v>
      </c>
      <c r="B3" s="133" t="s">
        <v>186</v>
      </c>
      <c r="C3" s="134" t="s">
        <v>187</v>
      </c>
      <c r="D3" s="134" t="s">
        <v>176</v>
      </c>
      <c r="E3" s="134" t="s">
        <v>176</v>
      </c>
      <c r="F3" s="134" t="s">
        <v>176</v>
      </c>
      <c r="G3" s="134" t="s">
        <v>176</v>
      </c>
      <c r="H3" s="134" t="s">
        <v>187</v>
      </c>
    </row>
    <row r="4" spans="1:8" x14ac:dyDescent="0.25">
      <c r="A4" s="133" t="s">
        <v>188</v>
      </c>
      <c r="B4" s="133" t="s">
        <v>179</v>
      </c>
      <c r="C4" s="134" t="s">
        <v>189</v>
      </c>
      <c r="D4" s="134" t="s">
        <v>176</v>
      </c>
      <c r="E4" s="134" t="s">
        <v>176</v>
      </c>
      <c r="F4" s="134" t="s">
        <v>176</v>
      </c>
      <c r="G4" s="134" t="s">
        <v>176</v>
      </c>
      <c r="H4" s="134" t="s">
        <v>189</v>
      </c>
    </row>
    <row r="5" spans="1:8" x14ac:dyDescent="0.25">
      <c r="A5" s="133" t="s">
        <v>190</v>
      </c>
      <c r="B5" s="133" t="s">
        <v>64</v>
      </c>
      <c r="C5" s="134" t="s">
        <v>191</v>
      </c>
      <c r="D5" s="134" t="s">
        <v>176</v>
      </c>
      <c r="E5" s="134" t="s">
        <v>176</v>
      </c>
      <c r="F5" s="134" t="s">
        <v>176</v>
      </c>
      <c r="G5" s="134" t="s">
        <v>176</v>
      </c>
      <c r="H5" s="134" t="s">
        <v>191</v>
      </c>
    </row>
    <row r="6" spans="1:8" x14ac:dyDescent="0.25">
      <c r="A6" s="133" t="s">
        <v>192</v>
      </c>
      <c r="B6" s="133" t="s">
        <v>66</v>
      </c>
      <c r="C6" s="134" t="s">
        <v>193</v>
      </c>
      <c r="D6" s="134" t="s">
        <v>176</v>
      </c>
      <c r="E6" s="134" t="s">
        <v>176</v>
      </c>
      <c r="F6" s="134" t="s">
        <v>176</v>
      </c>
      <c r="G6" s="134" t="s">
        <v>176</v>
      </c>
      <c r="H6" s="134" t="s">
        <v>193</v>
      </c>
    </row>
    <row r="7" spans="1:8" x14ac:dyDescent="0.25">
      <c r="A7" s="133" t="s">
        <v>194</v>
      </c>
      <c r="B7" s="133" t="s">
        <v>69</v>
      </c>
      <c r="C7" s="134" t="s">
        <v>195</v>
      </c>
      <c r="D7" s="134" t="s">
        <v>176</v>
      </c>
      <c r="E7" s="134" t="s">
        <v>176</v>
      </c>
      <c r="F7" s="134" t="s">
        <v>176</v>
      </c>
      <c r="G7" s="134" t="s">
        <v>176</v>
      </c>
      <c r="H7" s="134" t="s">
        <v>195</v>
      </c>
    </row>
    <row r="8" spans="1:8" x14ac:dyDescent="0.25">
      <c r="A8" s="133" t="s">
        <v>196</v>
      </c>
      <c r="B8" s="133" t="s">
        <v>197</v>
      </c>
      <c r="C8" s="134" t="s">
        <v>198</v>
      </c>
      <c r="D8" s="134" t="s">
        <v>176</v>
      </c>
      <c r="E8" s="134" t="s">
        <v>176</v>
      </c>
      <c r="F8" s="134" t="s">
        <v>176</v>
      </c>
      <c r="G8" s="134" t="s">
        <v>176</v>
      </c>
      <c r="H8" s="134" t="s">
        <v>198</v>
      </c>
    </row>
    <row r="9" spans="1:8" x14ac:dyDescent="0.25">
      <c r="A9" s="133" t="s">
        <v>199</v>
      </c>
      <c r="B9" s="133" t="s">
        <v>200</v>
      </c>
      <c r="C9" s="134" t="s">
        <v>201</v>
      </c>
      <c r="D9" s="134" t="s">
        <v>176</v>
      </c>
      <c r="E9" s="134" t="s">
        <v>176</v>
      </c>
      <c r="F9" s="134" t="s">
        <v>176</v>
      </c>
      <c r="G9" s="134" t="s">
        <v>176</v>
      </c>
      <c r="H9" s="134" t="s">
        <v>201</v>
      </c>
    </row>
    <row r="10" spans="1:8" x14ac:dyDescent="0.25">
      <c r="A10" s="133" t="s">
        <v>202</v>
      </c>
      <c r="B10" s="133" t="s">
        <v>83</v>
      </c>
      <c r="C10" s="134" t="s">
        <v>203</v>
      </c>
      <c r="D10" s="134" t="s">
        <v>176</v>
      </c>
      <c r="E10" s="134" t="s">
        <v>176</v>
      </c>
      <c r="F10" s="134" t="s">
        <v>176</v>
      </c>
      <c r="G10" s="134" t="s">
        <v>176</v>
      </c>
      <c r="H10" s="134" t="s">
        <v>203</v>
      </c>
    </row>
    <row r="11" spans="1:8" x14ac:dyDescent="0.25">
      <c r="A11" s="133" t="s">
        <v>204</v>
      </c>
      <c r="B11" s="133" t="s">
        <v>180</v>
      </c>
      <c r="C11" s="134" t="s">
        <v>205</v>
      </c>
      <c r="D11" s="134" t="s">
        <v>176</v>
      </c>
      <c r="E11" s="134" t="s">
        <v>176</v>
      </c>
      <c r="F11" s="134" t="s">
        <v>176</v>
      </c>
      <c r="G11" s="134" t="s">
        <v>176</v>
      </c>
      <c r="H11" s="134" t="s">
        <v>205</v>
      </c>
    </row>
    <row r="12" spans="1:8" x14ac:dyDescent="0.25">
      <c r="A12" s="133" t="s">
        <v>207</v>
      </c>
      <c r="B12" s="133" t="s">
        <v>85</v>
      </c>
      <c r="C12" s="134" t="s">
        <v>208</v>
      </c>
      <c r="D12" s="134" t="s">
        <v>176</v>
      </c>
      <c r="E12" s="134" t="s">
        <v>176</v>
      </c>
      <c r="F12" s="134" t="s">
        <v>176</v>
      </c>
      <c r="G12" s="134" t="s">
        <v>176</v>
      </c>
      <c r="H12" s="134" t="s">
        <v>208</v>
      </c>
    </row>
    <row r="13" spans="1:8" x14ac:dyDescent="0.25">
      <c r="A13" s="133" t="s">
        <v>209</v>
      </c>
      <c r="B13" s="133" t="s">
        <v>181</v>
      </c>
      <c r="C13" s="134" t="s">
        <v>210</v>
      </c>
      <c r="D13" s="134" t="s">
        <v>176</v>
      </c>
      <c r="E13" s="134" t="s">
        <v>176</v>
      </c>
      <c r="F13" s="134" t="s">
        <v>176</v>
      </c>
      <c r="G13" s="134" t="s">
        <v>176</v>
      </c>
      <c r="H13" s="134" t="s">
        <v>210</v>
      </c>
    </row>
    <row r="14" spans="1:8" x14ac:dyDescent="0.25">
      <c r="A14" s="133" t="s">
        <v>211</v>
      </c>
      <c r="B14" s="133" t="s">
        <v>99</v>
      </c>
      <c r="C14" s="134" t="s">
        <v>212</v>
      </c>
      <c r="D14" s="134" t="s">
        <v>176</v>
      </c>
      <c r="E14" s="134" t="s">
        <v>176</v>
      </c>
      <c r="F14" s="134" t="s">
        <v>176</v>
      </c>
      <c r="G14" s="134" t="s">
        <v>176</v>
      </c>
      <c r="H14" s="134" t="s">
        <v>212</v>
      </c>
    </row>
    <row r="15" spans="1:8" x14ac:dyDescent="0.25">
      <c r="A15" s="133" t="s">
        <v>213</v>
      </c>
      <c r="B15" s="133" t="s">
        <v>51</v>
      </c>
      <c r="C15" s="134" t="s">
        <v>214</v>
      </c>
      <c r="D15" s="134" t="s">
        <v>176</v>
      </c>
      <c r="E15" s="134" t="s">
        <v>176</v>
      </c>
      <c r="F15" s="134" t="s">
        <v>176</v>
      </c>
      <c r="G15" s="134" t="s">
        <v>176</v>
      </c>
      <c r="H15" s="134" t="s">
        <v>214</v>
      </c>
    </row>
    <row r="16" spans="1:8" x14ac:dyDescent="0.25">
      <c r="A16" s="133" t="s">
        <v>215</v>
      </c>
      <c r="B16" s="133" t="s">
        <v>54</v>
      </c>
      <c r="C16" s="134" t="s">
        <v>216</v>
      </c>
      <c r="D16" s="134" t="s">
        <v>176</v>
      </c>
      <c r="E16" s="134" t="s">
        <v>176</v>
      </c>
      <c r="F16" s="134" t="s">
        <v>176</v>
      </c>
      <c r="G16" s="134" t="s">
        <v>176</v>
      </c>
      <c r="H16" s="134" t="s">
        <v>216</v>
      </c>
    </row>
    <row r="17" spans="1:8" x14ac:dyDescent="0.25">
      <c r="A17" s="133" t="s">
        <v>217</v>
      </c>
      <c r="B17" s="133" t="s">
        <v>177</v>
      </c>
      <c r="C17" s="134" t="s">
        <v>218</v>
      </c>
      <c r="D17" s="134" t="s">
        <v>176</v>
      </c>
      <c r="E17" s="134" t="s">
        <v>176</v>
      </c>
      <c r="F17" s="134" t="s">
        <v>176</v>
      </c>
      <c r="G17" s="134" t="s">
        <v>176</v>
      </c>
      <c r="H17" s="134" t="s">
        <v>218</v>
      </c>
    </row>
    <row r="18" spans="1:8" x14ac:dyDescent="0.25">
      <c r="A18" s="133" t="s">
        <v>219</v>
      </c>
      <c r="B18" s="133" t="s">
        <v>178</v>
      </c>
      <c r="C18" s="134" t="s">
        <v>220</v>
      </c>
      <c r="D18" s="134" t="s">
        <v>176</v>
      </c>
      <c r="E18" s="134" t="s">
        <v>176</v>
      </c>
      <c r="F18" s="134" t="s">
        <v>176</v>
      </c>
      <c r="G18" s="134" t="s">
        <v>176</v>
      </c>
      <c r="H18" s="134" t="s">
        <v>220</v>
      </c>
    </row>
    <row r="19" spans="1:8" x14ac:dyDescent="0.25">
      <c r="A19" s="133" t="s">
        <v>221</v>
      </c>
      <c r="B19" s="133" t="s">
        <v>179</v>
      </c>
      <c r="C19" s="134" t="s">
        <v>222</v>
      </c>
      <c r="D19" s="134" t="s">
        <v>176</v>
      </c>
      <c r="E19" s="134" t="s">
        <v>176</v>
      </c>
      <c r="F19" s="134" t="s">
        <v>176</v>
      </c>
      <c r="G19" s="134" t="s">
        <v>176</v>
      </c>
      <c r="H19" s="134" t="s">
        <v>222</v>
      </c>
    </row>
    <row r="20" spans="1:8" x14ac:dyDescent="0.25">
      <c r="A20" s="133" t="s">
        <v>223</v>
      </c>
      <c r="B20" s="133" t="s">
        <v>52</v>
      </c>
      <c r="C20" s="134" t="s">
        <v>224</v>
      </c>
      <c r="D20" s="134" t="s">
        <v>176</v>
      </c>
      <c r="E20" s="134" t="s">
        <v>176</v>
      </c>
      <c r="F20" s="134" t="s">
        <v>176</v>
      </c>
      <c r="G20" s="134" t="s">
        <v>176</v>
      </c>
      <c r="H20" s="134" t="s">
        <v>224</v>
      </c>
    </row>
    <row r="21" spans="1:8" x14ac:dyDescent="0.25">
      <c r="A21" s="133" t="s">
        <v>225</v>
      </c>
      <c r="B21" s="133" t="s">
        <v>197</v>
      </c>
      <c r="C21" s="134" t="s">
        <v>226</v>
      </c>
      <c r="D21" s="134" t="s">
        <v>176</v>
      </c>
      <c r="E21" s="134" t="s">
        <v>176</v>
      </c>
      <c r="F21" s="134" t="s">
        <v>176</v>
      </c>
      <c r="G21" s="134" t="s">
        <v>176</v>
      </c>
      <c r="H21" s="134" t="s">
        <v>226</v>
      </c>
    </row>
    <row r="22" spans="1:8" x14ac:dyDescent="0.25">
      <c r="A22" s="133" t="s">
        <v>227</v>
      </c>
      <c r="B22" s="133" t="s">
        <v>228</v>
      </c>
      <c r="C22" s="134" t="s">
        <v>220</v>
      </c>
      <c r="D22" s="134" t="s">
        <v>176</v>
      </c>
      <c r="E22" s="134" t="s">
        <v>176</v>
      </c>
      <c r="F22" s="134" t="s">
        <v>176</v>
      </c>
      <c r="G22" s="134" t="s">
        <v>176</v>
      </c>
      <c r="H22" s="134" t="s">
        <v>220</v>
      </c>
    </row>
    <row r="23" spans="1:8" x14ac:dyDescent="0.25">
      <c r="A23" s="133" t="s">
        <v>229</v>
      </c>
      <c r="B23" s="133" t="s">
        <v>83</v>
      </c>
      <c r="C23" s="134" t="s">
        <v>224</v>
      </c>
      <c r="D23" s="134" t="s">
        <v>176</v>
      </c>
      <c r="E23" s="134" t="s">
        <v>176</v>
      </c>
      <c r="F23" s="134" t="s">
        <v>176</v>
      </c>
      <c r="G23" s="134" t="s">
        <v>176</v>
      </c>
      <c r="H23" s="134" t="s">
        <v>224</v>
      </c>
    </row>
    <row r="24" spans="1:8" x14ac:dyDescent="0.25">
      <c r="A24" s="133" t="s">
        <v>230</v>
      </c>
      <c r="B24" s="133" t="s">
        <v>180</v>
      </c>
      <c r="C24" s="134" t="s">
        <v>220</v>
      </c>
      <c r="D24" s="134" t="s">
        <v>176</v>
      </c>
      <c r="E24" s="134" t="s">
        <v>176</v>
      </c>
      <c r="F24" s="134" t="s">
        <v>176</v>
      </c>
      <c r="G24" s="134" t="s">
        <v>176</v>
      </c>
      <c r="H24" s="134" t="s">
        <v>220</v>
      </c>
    </row>
    <row r="25" spans="1:8" x14ac:dyDescent="0.25">
      <c r="A25" s="133" t="s">
        <v>231</v>
      </c>
      <c r="B25" s="133" t="s">
        <v>232</v>
      </c>
      <c r="C25" s="134" t="s">
        <v>233</v>
      </c>
      <c r="D25" s="134" t="s">
        <v>176</v>
      </c>
      <c r="E25" s="134" t="s">
        <v>176</v>
      </c>
      <c r="F25" s="134" t="s">
        <v>176</v>
      </c>
      <c r="G25" s="134" t="s">
        <v>176</v>
      </c>
      <c r="H25" s="134" t="s">
        <v>233</v>
      </c>
    </row>
    <row r="26" spans="1:8" x14ac:dyDescent="0.25">
      <c r="A26" s="133" t="s">
        <v>234</v>
      </c>
      <c r="B26" s="133" t="s">
        <v>85</v>
      </c>
      <c r="C26" s="134" t="s">
        <v>235</v>
      </c>
      <c r="D26" s="134" t="s">
        <v>176</v>
      </c>
      <c r="E26" s="134" t="s">
        <v>176</v>
      </c>
      <c r="F26" s="134" t="s">
        <v>176</v>
      </c>
      <c r="G26" s="134" t="s">
        <v>176</v>
      </c>
      <c r="H26" s="134" t="s">
        <v>235</v>
      </c>
    </row>
    <row r="27" spans="1:8" x14ac:dyDescent="0.25">
      <c r="A27" s="133" t="s">
        <v>236</v>
      </c>
      <c r="B27" s="133" t="s">
        <v>181</v>
      </c>
      <c r="C27" s="134" t="s">
        <v>222</v>
      </c>
      <c r="D27" s="134" t="s">
        <v>176</v>
      </c>
      <c r="E27" s="134" t="s">
        <v>176</v>
      </c>
      <c r="F27" s="134" t="s">
        <v>176</v>
      </c>
      <c r="G27" s="134" t="s">
        <v>176</v>
      </c>
      <c r="H27" s="134" t="s">
        <v>222</v>
      </c>
    </row>
    <row r="28" spans="1:8" x14ac:dyDescent="0.25">
      <c r="A28" s="133" t="s">
        <v>237</v>
      </c>
      <c r="B28" s="133" t="s">
        <v>99</v>
      </c>
      <c r="C28" s="134" t="s">
        <v>195</v>
      </c>
      <c r="D28" s="134" t="s">
        <v>176</v>
      </c>
      <c r="E28" s="134" t="s">
        <v>176</v>
      </c>
      <c r="F28" s="134" t="s">
        <v>176</v>
      </c>
      <c r="G28" s="134" t="s">
        <v>176</v>
      </c>
      <c r="H28" s="134" t="s">
        <v>195</v>
      </c>
    </row>
    <row r="29" spans="1:8" x14ac:dyDescent="0.25">
      <c r="A29" s="133" t="s">
        <v>238</v>
      </c>
      <c r="B29" s="133" t="s">
        <v>54</v>
      </c>
      <c r="C29" s="134" t="s">
        <v>239</v>
      </c>
      <c r="D29" s="134" t="s">
        <v>176</v>
      </c>
      <c r="E29" s="134" t="s">
        <v>176</v>
      </c>
      <c r="F29" s="134" t="s">
        <v>176</v>
      </c>
      <c r="G29" s="134" t="s">
        <v>176</v>
      </c>
      <c r="H29" s="134" t="s">
        <v>239</v>
      </c>
    </row>
    <row r="30" spans="1:8" x14ac:dyDescent="0.25">
      <c r="A30" s="133" t="s">
        <v>240</v>
      </c>
      <c r="B30" s="133" t="s">
        <v>178</v>
      </c>
      <c r="C30" s="134" t="s">
        <v>241</v>
      </c>
      <c r="D30" s="134" t="s">
        <v>176</v>
      </c>
      <c r="E30" s="134" t="s">
        <v>176</v>
      </c>
      <c r="F30" s="134" t="s">
        <v>176</v>
      </c>
      <c r="G30" s="134" t="s">
        <v>176</v>
      </c>
      <c r="H30" s="134" t="s">
        <v>241</v>
      </c>
    </row>
    <row r="31" spans="1:8" x14ac:dyDescent="0.25">
      <c r="A31" s="133" t="s">
        <v>242</v>
      </c>
      <c r="B31" s="133" t="s">
        <v>52</v>
      </c>
      <c r="C31" s="134" t="s">
        <v>243</v>
      </c>
      <c r="D31" s="134" t="s">
        <v>176</v>
      </c>
      <c r="E31" s="134" t="s">
        <v>176</v>
      </c>
      <c r="F31" s="134" t="s">
        <v>176</v>
      </c>
      <c r="G31" s="134" t="s">
        <v>176</v>
      </c>
      <c r="H31" s="134" t="s">
        <v>243</v>
      </c>
    </row>
    <row r="32" spans="1:8" x14ac:dyDescent="0.25">
      <c r="A32" s="133" t="s">
        <v>244</v>
      </c>
      <c r="B32" s="133" t="s">
        <v>245</v>
      </c>
      <c r="C32" s="134" t="s">
        <v>189</v>
      </c>
      <c r="D32" s="134" t="s">
        <v>176</v>
      </c>
      <c r="E32" s="134" t="s">
        <v>176</v>
      </c>
      <c r="F32" s="134" t="s">
        <v>176</v>
      </c>
      <c r="G32" s="134" t="s">
        <v>176</v>
      </c>
      <c r="H32" s="134" t="s">
        <v>189</v>
      </c>
    </row>
    <row r="33" spans="1:8" x14ac:dyDescent="0.25">
      <c r="A33" s="133" t="s">
        <v>246</v>
      </c>
      <c r="B33" s="133" t="s">
        <v>247</v>
      </c>
      <c r="C33" s="134" t="s">
        <v>189</v>
      </c>
      <c r="D33" s="134" t="s">
        <v>176</v>
      </c>
      <c r="E33" s="134" t="s">
        <v>176</v>
      </c>
      <c r="F33" s="134" t="s">
        <v>176</v>
      </c>
      <c r="G33" s="134" t="s">
        <v>176</v>
      </c>
      <c r="H33" s="134" t="s">
        <v>189</v>
      </c>
    </row>
    <row r="34" spans="1:8" x14ac:dyDescent="0.25">
      <c r="A34" s="133" t="s">
        <v>248</v>
      </c>
      <c r="B34" s="133" t="s">
        <v>83</v>
      </c>
      <c r="C34" s="134" t="s">
        <v>189</v>
      </c>
      <c r="D34" s="134" t="s">
        <v>176</v>
      </c>
      <c r="E34" s="134" t="s">
        <v>176</v>
      </c>
      <c r="F34" s="134" t="s">
        <v>176</v>
      </c>
      <c r="G34" s="134" t="s">
        <v>176</v>
      </c>
      <c r="H34" s="134" t="s">
        <v>189</v>
      </c>
    </row>
    <row r="35" spans="1:8" x14ac:dyDescent="0.25">
      <c r="A35" s="133" t="s">
        <v>249</v>
      </c>
      <c r="B35" s="133" t="s">
        <v>180</v>
      </c>
      <c r="C35" s="134" t="s">
        <v>195</v>
      </c>
      <c r="D35" s="134" t="s">
        <v>176</v>
      </c>
      <c r="E35" s="134" t="s">
        <v>176</v>
      </c>
      <c r="F35" s="134" t="s">
        <v>176</v>
      </c>
      <c r="G35" s="134" t="s">
        <v>176</v>
      </c>
      <c r="H35" s="134" t="s">
        <v>195</v>
      </c>
    </row>
    <row r="36" spans="1:8" x14ac:dyDescent="0.25">
      <c r="A36" s="133" t="s">
        <v>250</v>
      </c>
      <c r="B36" s="133" t="s">
        <v>85</v>
      </c>
      <c r="C36" s="134" t="s">
        <v>189</v>
      </c>
      <c r="D36" s="134" t="s">
        <v>176</v>
      </c>
      <c r="E36" s="134" t="s">
        <v>176</v>
      </c>
      <c r="F36" s="134" t="s">
        <v>176</v>
      </c>
      <c r="G36" s="134" t="s">
        <v>176</v>
      </c>
      <c r="H36" s="134" t="s">
        <v>189</v>
      </c>
    </row>
    <row r="37" spans="1:8" x14ac:dyDescent="0.25">
      <c r="A37" s="133" t="s">
        <v>251</v>
      </c>
      <c r="B37" s="133" t="s">
        <v>181</v>
      </c>
      <c r="C37" s="134" t="s">
        <v>241</v>
      </c>
      <c r="D37" s="134" t="s">
        <v>176</v>
      </c>
      <c r="E37" s="134" t="s">
        <v>176</v>
      </c>
      <c r="F37" s="134" t="s">
        <v>176</v>
      </c>
      <c r="G37" s="134" t="s">
        <v>176</v>
      </c>
      <c r="H37" s="134" t="s">
        <v>241</v>
      </c>
    </row>
    <row r="38" spans="1:8" x14ac:dyDescent="0.25">
      <c r="A38" s="133" t="s">
        <v>252</v>
      </c>
      <c r="B38" s="133" t="s">
        <v>182</v>
      </c>
      <c r="C38" s="134" t="s">
        <v>195</v>
      </c>
      <c r="D38" s="134" t="s">
        <v>176</v>
      </c>
      <c r="E38" s="134" t="s">
        <v>176</v>
      </c>
      <c r="F38" s="134" t="s">
        <v>176</v>
      </c>
      <c r="G38" s="134" t="s">
        <v>176</v>
      </c>
      <c r="H38" s="134" t="s">
        <v>195</v>
      </c>
    </row>
    <row r="39" spans="1:8" x14ac:dyDescent="0.25">
      <c r="A39" s="133" t="s">
        <v>253</v>
      </c>
      <c r="B39" s="133" t="s">
        <v>54</v>
      </c>
      <c r="C39" s="134" t="s">
        <v>254</v>
      </c>
      <c r="D39" s="134" t="s">
        <v>176</v>
      </c>
      <c r="E39" s="134" t="s">
        <v>176</v>
      </c>
      <c r="F39" s="134" t="s">
        <v>176</v>
      </c>
      <c r="G39" s="134" t="s">
        <v>176</v>
      </c>
      <c r="H39" s="134" t="s">
        <v>254</v>
      </c>
    </row>
    <row r="40" spans="1:8" x14ac:dyDescent="0.25">
      <c r="A40" s="133" t="s">
        <v>255</v>
      </c>
      <c r="B40" s="133" t="s">
        <v>178</v>
      </c>
      <c r="C40" s="134" t="s">
        <v>256</v>
      </c>
      <c r="D40" s="134" t="s">
        <v>176</v>
      </c>
      <c r="E40" s="134" t="s">
        <v>176</v>
      </c>
      <c r="F40" s="134" t="s">
        <v>176</v>
      </c>
      <c r="G40" s="134" t="s">
        <v>176</v>
      </c>
      <c r="H40" s="134" t="s">
        <v>256</v>
      </c>
    </row>
    <row r="41" spans="1:8" x14ac:dyDescent="0.25">
      <c r="A41" s="133" t="s">
        <v>257</v>
      </c>
      <c r="B41" s="133" t="s">
        <v>52</v>
      </c>
      <c r="C41" s="134" t="s">
        <v>258</v>
      </c>
      <c r="D41" s="134" t="s">
        <v>176</v>
      </c>
      <c r="E41" s="134" t="s">
        <v>176</v>
      </c>
      <c r="F41" s="134" t="s">
        <v>176</v>
      </c>
      <c r="G41" s="134" t="s">
        <v>176</v>
      </c>
      <c r="H41" s="134" t="s">
        <v>258</v>
      </c>
    </row>
    <row r="42" spans="1:8" x14ac:dyDescent="0.25">
      <c r="A42" s="133" t="s">
        <v>259</v>
      </c>
      <c r="B42" s="133" t="s">
        <v>260</v>
      </c>
      <c r="C42" s="134" t="s">
        <v>241</v>
      </c>
      <c r="D42" s="134" t="s">
        <v>176</v>
      </c>
      <c r="E42" s="134" t="s">
        <v>176</v>
      </c>
      <c r="F42" s="134" t="s">
        <v>176</v>
      </c>
      <c r="G42" s="134" t="s">
        <v>176</v>
      </c>
      <c r="H42" s="134" t="s">
        <v>241</v>
      </c>
    </row>
    <row r="43" spans="1:8" x14ac:dyDescent="0.25">
      <c r="A43" s="133" t="s">
        <v>261</v>
      </c>
      <c r="B43" s="133" t="s">
        <v>228</v>
      </c>
      <c r="C43" s="134" t="s">
        <v>222</v>
      </c>
      <c r="D43" s="134" t="s">
        <v>176</v>
      </c>
      <c r="E43" s="134" t="s">
        <v>176</v>
      </c>
      <c r="F43" s="134" t="s">
        <v>176</v>
      </c>
      <c r="G43" s="134" t="s">
        <v>176</v>
      </c>
      <c r="H43" s="134" t="s">
        <v>222</v>
      </c>
    </row>
    <row r="44" spans="1:8" x14ac:dyDescent="0.25">
      <c r="A44" s="133" t="s">
        <v>262</v>
      </c>
      <c r="B44" s="133" t="s">
        <v>83</v>
      </c>
      <c r="C44" s="134" t="s">
        <v>258</v>
      </c>
      <c r="D44" s="134" t="s">
        <v>176</v>
      </c>
      <c r="E44" s="134" t="s">
        <v>176</v>
      </c>
      <c r="F44" s="134" t="s">
        <v>176</v>
      </c>
      <c r="G44" s="134" t="s">
        <v>176</v>
      </c>
      <c r="H44" s="134" t="s">
        <v>258</v>
      </c>
    </row>
    <row r="45" spans="1:8" x14ac:dyDescent="0.25">
      <c r="A45" s="133" t="s">
        <v>263</v>
      </c>
      <c r="B45" s="133" t="s">
        <v>180</v>
      </c>
      <c r="C45" s="134" t="s">
        <v>264</v>
      </c>
      <c r="D45" s="134" t="s">
        <v>176</v>
      </c>
      <c r="E45" s="134" t="s">
        <v>176</v>
      </c>
      <c r="F45" s="134" t="s">
        <v>176</v>
      </c>
      <c r="G45" s="134" t="s">
        <v>176</v>
      </c>
      <c r="H45" s="134" t="s">
        <v>264</v>
      </c>
    </row>
    <row r="46" spans="1:8" x14ac:dyDescent="0.25">
      <c r="A46" s="133" t="s">
        <v>265</v>
      </c>
      <c r="B46" s="133" t="s">
        <v>206</v>
      </c>
      <c r="C46" s="134" t="s">
        <v>264</v>
      </c>
      <c r="D46" s="134" t="s">
        <v>176</v>
      </c>
      <c r="E46" s="134" t="s">
        <v>176</v>
      </c>
      <c r="F46" s="134" t="s">
        <v>176</v>
      </c>
      <c r="G46" s="134" t="s">
        <v>176</v>
      </c>
      <c r="H46" s="134" t="s">
        <v>264</v>
      </c>
    </row>
    <row r="47" spans="1:8" x14ac:dyDescent="0.25">
      <c r="A47" s="133" t="s">
        <v>266</v>
      </c>
      <c r="B47" s="133" t="s">
        <v>85</v>
      </c>
      <c r="C47" s="134" t="s">
        <v>241</v>
      </c>
      <c r="D47" s="134" t="s">
        <v>176</v>
      </c>
      <c r="E47" s="134" t="s">
        <v>176</v>
      </c>
      <c r="F47" s="134" t="s">
        <v>176</v>
      </c>
      <c r="G47" s="134" t="s">
        <v>176</v>
      </c>
      <c r="H47" s="134" t="s">
        <v>241</v>
      </c>
    </row>
    <row r="48" spans="1:8" x14ac:dyDescent="0.25">
      <c r="A48" s="133" t="s">
        <v>267</v>
      </c>
      <c r="B48" s="133" t="s">
        <v>181</v>
      </c>
      <c r="C48" s="134" t="s">
        <v>222</v>
      </c>
      <c r="D48" s="134" t="s">
        <v>176</v>
      </c>
      <c r="E48" s="134" t="s">
        <v>176</v>
      </c>
      <c r="F48" s="134" t="s">
        <v>176</v>
      </c>
      <c r="G48" s="134" t="s">
        <v>176</v>
      </c>
      <c r="H48" s="134" t="s">
        <v>222</v>
      </c>
    </row>
    <row r="49" spans="1:8" x14ac:dyDescent="0.25">
      <c r="A49" s="133" t="s">
        <v>268</v>
      </c>
      <c r="B49" s="133" t="s">
        <v>99</v>
      </c>
      <c r="C49" s="134" t="s">
        <v>222</v>
      </c>
      <c r="D49" s="134" t="s">
        <v>176</v>
      </c>
      <c r="E49" s="134" t="s">
        <v>176</v>
      </c>
      <c r="F49" s="134" t="s">
        <v>176</v>
      </c>
      <c r="G49" s="134" t="s">
        <v>176</v>
      </c>
      <c r="H49" s="134" t="s">
        <v>222</v>
      </c>
    </row>
    <row r="50" spans="1:8" x14ac:dyDescent="0.25">
      <c r="A50" s="133" t="s">
        <v>269</v>
      </c>
      <c r="B50" s="133" t="s">
        <v>54</v>
      </c>
      <c r="C50" s="134" t="s">
        <v>270</v>
      </c>
      <c r="D50" s="134" t="s">
        <v>176</v>
      </c>
      <c r="E50" s="134" t="s">
        <v>176</v>
      </c>
      <c r="F50" s="134" t="s">
        <v>176</v>
      </c>
      <c r="G50" s="134" t="s">
        <v>176</v>
      </c>
      <c r="H50" s="134" t="s">
        <v>270</v>
      </c>
    </row>
    <row r="51" spans="1:8" x14ac:dyDescent="0.25">
      <c r="A51" s="133" t="s">
        <v>271</v>
      </c>
      <c r="B51" s="133" t="s">
        <v>178</v>
      </c>
      <c r="C51" s="134" t="s">
        <v>272</v>
      </c>
      <c r="D51" s="134" t="s">
        <v>176</v>
      </c>
      <c r="E51" s="134" t="s">
        <v>176</v>
      </c>
      <c r="F51" s="134" t="s">
        <v>176</v>
      </c>
      <c r="G51" s="134" t="s">
        <v>176</v>
      </c>
      <c r="H51" s="134" t="s">
        <v>272</v>
      </c>
    </row>
    <row r="52" spans="1:8" x14ac:dyDescent="0.25">
      <c r="A52" s="133" t="s">
        <v>273</v>
      </c>
      <c r="B52" s="133" t="s">
        <v>52</v>
      </c>
      <c r="C52" s="134" t="s">
        <v>274</v>
      </c>
      <c r="D52" s="134" t="s">
        <v>176</v>
      </c>
      <c r="E52" s="134" t="s">
        <v>176</v>
      </c>
      <c r="F52" s="134" t="s">
        <v>176</v>
      </c>
      <c r="G52" s="134" t="s">
        <v>176</v>
      </c>
      <c r="H52" s="134" t="s">
        <v>274</v>
      </c>
    </row>
    <row r="53" spans="1:8" x14ac:dyDescent="0.25">
      <c r="A53" s="133" t="s">
        <v>275</v>
      </c>
      <c r="B53" s="133" t="s">
        <v>276</v>
      </c>
      <c r="C53" s="134" t="s">
        <v>277</v>
      </c>
      <c r="D53" s="134" t="s">
        <v>176</v>
      </c>
      <c r="E53" s="134" t="s">
        <v>176</v>
      </c>
      <c r="F53" s="134" t="s">
        <v>176</v>
      </c>
      <c r="G53" s="134" t="s">
        <v>176</v>
      </c>
      <c r="H53" s="134" t="s">
        <v>277</v>
      </c>
    </row>
    <row r="54" spans="1:8" x14ac:dyDescent="0.25">
      <c r="A54" s="133" t="s">
        <v>278</v>
      </c>
      <c r="B54" s="133" t="s">
        <v>279</v>
      </c>
      <c r="C54" s="134" t="s">
        <v>224</v>
      </c>
      <c r="D54" s="134" t="s">
        <v>176</v>
      </c>
      <c r="E54" s="134" t="s">
        <v>176</v>
      </c>
      <c r="F54" s="134" t="s">
        <v>176</v>
      </c>
      <c r="G54" s="134" t="s">
        <v>176</v>
      </c>
      <c r="H54" s="134" t="s">
        <v>224</v>
      </c>
    </row>
    <row r="55" spans="1:8" x14ac:dyDescent="0.25">
      <c r="A55" s="133" t="s">
        <v>280</v>
      </c>
      <c r="B55" s="133" t="s">
        <v>83</v>
      </c>
      <c r="C55" s="134" t="s">
        <v>184</v>
      </c>
      <c r="D55" s="134" t="s">
        <v>176</v>
      </c>
      <c r="E55" s="134" t="s">
        <v>176</v>
      </c>
      <c r="F55" s="134" t="s">
        <v>176</v>
      </c>
      <c r="G55" s="134" t="s">
        <v>176</v>
      </c>
      <c r="H55" s="134" t="s">
        <v>184</v>
      </c>
    </row>
    <row r="56" spans="1:8" x14ac:dyDescent="0.25">
      <c r="A56" s="133" t="s">
        <v>281</v>
      </c>
      <c r="B56" s="133" t="s">
        <v>180</v>
      </c>
      <c r="C56" s="134" t="s">
        <v>282</v>
      </c>
      <c r="D56" s="134" t="s">
        <v>176</v>
      </c>
      <c r="E56" s="134" t="s">
        <v>176</v>
      </c>
      <c r="F56" s="134" t="s">
        <v>176</v>
      </c>
      <c r="G56" s="134" t="s">
        <v>176</v>
      </c>
      <c r="H56" s="134" t="s">
        <v>282</v>
      </c>
    </row>
    <row r="57" spans="1:8" x14ac:dyDescent="0.25">
      <c r="A57" s="133" t="s">
        <v>283</v>
      </c>
      <c r="B57" s="133" t="s">
        <v>284</v>
      </c>
      <c r="C57" s="134" t="s">
        <v>224</v>
      </c>
      <c r="D57" s="134" t="s">
        <v>176</v>
      </c>
      <c r="E57" s="134" t="s">
        <v>176</v>
      </c>
      <c r="F57" s="134" t="s">
        <v>176</v>
      </c>
      <c r="G57" s="134" t="s">
        <v>176</v>
      </c>
      <c r="H57" s="134" t="s">
        <v>224</v>
      </c>
    </row>
    <row r="58" spans="1:8" x14ac:dyDescent="0.25">
      <c r="A58" s="133" t="s">
        <v>285</v>
      </c>
      <c r="B58" s="133" t="s">
        <v>85</v>
      </c>
      <c r="C58" s="134" t="s">
        <v>286</v>
      </c>
      <c r="D58" s="134" t="s">
        <v>176</v>
      </c>
      <c r="E58" s="134" t="s">
        <v>176</v>
      </c>
      <c r="F58" s="134" t="s">
        <v>176</v>
      </c>
      <c r="G58" s="134" t="s">
        <v>176</v>
      </c>
      <c r="H58" s="134" t="s">
        <v>286</v>
      </c>
    </row>
    <row r="59" spans="1:8" x14ac:dyDescent="0.25">
      <c r="A59" s="133" t="s">
        <v>287</v>
      </c>
      <c r="B59" s="133" t="s">
        <v>181</v>
      </c>
      <c r="C59" s="134" t="s">
        <v>288</v>
      </c>
      <c r="D59" s="134" t="s">
        <v>176</v>
      </c>
      <c r="E59" s="134" t="s">
        <v>176</v>
      </c>
      <c r="F59" s="134" t="s">
        <v>176</v>
      </c>
      <c r="G59" s="134" t="s">
        <v>176</v>
      </c>
      <c r="H59" s="134" t="s">
        <v>288</v>
      </c>
    </row>
    <row r="60" spans="1:8" x14ac:dyDescent="0.25">
      <c r="A60" s="133" t="s">
        <v>289</v>
      </c>
      <c r="B60" s="133" t="s">
        <v>99</v>
      </c>
      <c r="C60" s="134" t="s">
        <v>201</v>
      </c>
      <c r="D60" s="134" t="s">
        <v>176</v>
      </c>
      <c r="E60" s="134" t="s">
        <v>176</v>
      </c>
      <c r="F60" s="134" t="s">
        <v>176</v>
      </c>
      <c r="G60" s="134" t="s">
        <v>176</v>
      </c>
      <c r="H60" s="134" t="s">
        <v>201</v>
      </c>
    </row>
    <row r="61" spans="1:8" x14ac:dyDescent="0.25">
      <c r="A61" s="133" t="s">
        <v>290</v>
      </c>
      <c r="B61" s="133" t="s">
        <v>54</v>
      </c>
      <c r="C61" s="134" t="s">
        <v>291</v>
      </c>
      <c r="D61" s="134" t="s">
        <v>176</v>
      </c>
      <c r="E61" s="134" t="s">
        <v>176</v>
      </c>
      <c r="F61" s="134" t="s">
        <v>292</v>
      </c>
      <c r="G61" s="134" t="s">
        <v>176</v>
      </c>
      <c r="H61" s="134" t="s">
        <v>293</v>
      </c>
    </row>
    <row r="62" spans="1:8" x14ac:dyDescent="0.25">
      <c r="A62" s="133" t="s">
        <v>294</v>
      </c>
      <c r="B62" s="133" t="s">
        <v>177</v>
      </c>
      <c r="C62" s="134" t="s">
        <v>295</v>
      </c>
      <c r="D62" s="134" t="s">
        <v>176</v>
      </c>
      <c r="E62" s="134" t="s">
        <v>176</v>
      </c>
      <c r="F62" s="134" t="s">
        <v>176</v>
      </c>
      <c r="G62" s="134" t="s">
        <v>176</v>
      </c>
      <c r="H62" s="134" t="s">
        <v>295</v>
      </c>
    </row>
    <row r="63" spans="1:8" x14ac:dyDescent="0.25">
      <c r="A63" s="133" t="s">
        <v>296</v>
      </c>
      <c r="B63" s="133" t="s">
        <v>178</v>
      </c>
      <c r="C63" s="134" t="s">
        <v>297</v>
      </c>
      <c r="D63" s="134" t="s">
        <v>176</v>
      </c>
      <c r="E63" s="134" t="s">
        <v>176</v>
      </c>
      <c r="F63" s="134" t="s">
        <v>176</v>
      </c>
      <c r="G63" s="134" t="s">
        <v>176</v>
      </c>
      <c r="H63" s="134" t="s">
        <v>297</v>
      </c>
    </row>
    <row r="64" spans="1:8" x14ac:dyDescent="0.25">
      <c r="A64" s="133" t="s">
        <v>298</v>
      </c>
      <c r="B64" s="133" t="s">
        <v>299</v>
      </c>
      <c r="C64" s="134" t="s">
        <v>258</v>
      </c>
      <c r="D64" s="134" t="s">
        <v>176</v>
      </c>
      <c r="E64" s="134" t="s">
        <v>176</v>
      </c>
      <c r="F64" s="134" t="s">
        <v>176</v>
      </c>
      <c r="G64" s="134" t="s">
        <v>176</v>
      </c>
      <c r="H64" s="134" t="s">
        <v>258</v>
      </c>
    </row>
    <row r="65" spans="1:8" x14ac:dyDescent="0.25">
      <c r="A65" s="133" t="s">
        <v>300</v>
      </c>
      <c r="B65" s="133" t="s">
        <v>52</v>
      </c>
      <c r="C65" s="134" t="s">
        <v>301</v>
      </c>
      <c r="D65" s="134" t="s">
        <v>176</v>
      </c>
      <c r="E65" s="134" t="s">
        <v>176</v>
      </c>
      <c r="F65" s="134" t="s">
        <v>176</v>
      </c>
      <c r="G65" s="134" t="s">
        <v>176</v>
      </c>
      <c r="H65" s="134" t="s">
        <v>301</v>
      </c>
    </row>
    <row r="66" spans="1:8" x14ac:dyDescent="0.25">
      <c r="A66" s="133" t="s">
        <v>302</v>
      </c>
      <c r="B66" s="133" t="s">
        <v>303</v>
      </c>
      <c r="C66" s="134" t="s">
        <v>304</v>
      </c>
      <c r="D66" s="134" t="s">
        <v>176</v>
      </c>
      <c r="E66" s="134" t="s">
        <v>176</v>
      </c>
      <c r="F66" s="134" t="s">
        <v>176</v>
      </c>
      <c r="G66" s="134" t="s">
        <v>176</v>
      </c>
      <c r="H66" s="134" t="s">
        <v>304</v>
      </c>
    </row>
    <row r="67" spans="1:8" x14ac:dyDescent="0.25">
      <c r="A67" s="133" t="s">
        <v>305</v>
      </c>
      <c r="B67" s="133" t="s">
        <v>247</v>
      </c>
      <c r="C67" s="134" t="s">
        <v>306</v>
      </c>
      <c r="D67" s="134" t="s">
        <v>176</v>
      </c>
      <c r="E67" s="134" t="s">
        <v>176</v>
      </c>
      <c r="F67" s="134" t="s">
        <v>176</v>
      </c>
      <c r="G67" s="134" t="s">
        <v>176</v>
      </c>
      <c r="H67" s="134" t="s">
        <v>306</v>
      </c>
    </row>
    <row r="68" spans="1:8" x14ac:dyDescent="0.25">
      <c r="A68" s="133" t="s">
        <v>307</v>
      </c>
      <c r="B68" s="133" t="s">
        <v>83</v>
      </c>
      <c r="C68" s="134" t="s">
        <v>308</v>
      </c>
      <c r="D68" s="134" t="s">
        <v>176</v>
      </c>
      <c r="E68" s="134" t="s">
        <v>176</v>
      </c>
      <c r="F68" s="134" t="s">
        <v>176</v>
      </c>
      <c r="G68" s="134" t="s">
        <v>176</v>
      </c>
      <c r="H68" s="134" t="s">
        <v>308</v>
      </c>
    </row>
    <row r="69" spans="1:8" x14ac:dyDescent="0.25">
      <c r="A69" s="133" t="s">
        <v>309</v>
      </c>
      <c r="B69" s="133" t="s">
        <v>180</v>
      </c>
      <c r="C69" s="134" t="s">
        <v>272</v>
      </c>
      <c r="D69" s="134" t="s">
        <v>176</v>
      </c>
      <c r="E69" s="134" t="s">
        <v>176</v>
      </c>
      <c r="F69" s="134" t="s">
        <v>176</v>
      </c>
      <c r="G69" s="134" t="s">
        <v>176</v>
      </c>
      <c r="H69" s="134" t="s">
        <v>272</v>
      </c>
    </row>
    <row r="70" spans="1:8" x14ac:dyDescent="0.25">
      <c r="A70" s="133" t="s">
        <v>310</v>
      </c>
      <c r="B70" s="133" t="s">
        <v>85</v>
      </c>
      <c r="C70" s="134" t="s">
        <v>295</v>
      </c>
      <c r="D70" s="134" t="s">
        <v>176</v>
      </c>
      <c r="E70" s="134" t="s">
        <v>176</v>
      </c>
      <c r="F70" s="134" t="s">
        <v>176</v>
      </c>
      <c r="G70" s="134" t="s">
        <v>176</v>
      </c>
      <c r="H70" s="134" t="s">
        <v>295</v>
      </c>
    </row>
    <row r="71" spans="1:8" x14ac:dyDescent="0.25">
      <c r="A71" s="133" t="s">
        <v>311</v>
      </c>
      <c r="B71" s="133" t="s">
        <v>312</v>
      </c>
      <c r="C71" s="134" t="s">
        <v>258</v>
      </c>
      <c r="D71" s="134" t="s">
        <v>176</v>
      </c>
      <c r="E71" s="134" t="s">
        <v>176</v>
      </c>
      <c r="F71" s="134" t="s">
        <v>176</v>
      </c>
      <c r="G71" s="134" t="s">
        <v>176</v>
      </c>
      <c r="H71" s="134" t="s">
        <v>258</v>
      </c>
    </row>
    <row r="72" spans="1:8" x14ac:dyDescent="0.25">
      <c r="A72" s="133" t="s">
        <v>313</v>
      </c>
      <c r="B72" s="133" t="s">
        <v>182</v>
      </c>
      <c r="C72" s="134" t="s">
        <v>306</v>
      </c>
      <c r="D72" s="134" t="s">
        <v>176</v>
      </c>
      <c r="E72" s="134" t="s">
        <v>176</v>
      </c>
      <c r="F72" s="134" t="s">
        <v>176</v>
      </c>
      <c r="G72" s="134" t="s">
        <v>176</v>
      </c>
      <c r="H72" s="134" t="s">
        <v>306</v>
      </c>
    </row>
    <row r="73" spans="1:8" x14ac:dyDescent="0.25">
      <c r="A73" s="133" t="s">
        <v>314</v>
      </c>
      <c r="B73" s="133" t="s">
        <v>99</v>
      </c>
      <c r="C73" s="134" t="s">
        <v>306</v>
      </c>
      <c r="D73" s="134" t="s">
        <v>176</v>
      </c>
      <c r="E73" s="134" t="s">
        <v>176</v>
      </c>
      <c r="F73" s="134" t="s">
        <v>176</v>
      </c>
      <c r="G73" s="134" t="s">
        <v>176</v>
      </c>
      <c r="H73" s="134" t="s">
        <v>306</v>
      </c>
    </row>
    <row r="74" spans="1:8" x14ac:dyDescent="0.25">
      <c r="A74" s="133" t="s">
        <v>315</v>
      </c>
      <c r="B74" s="133" t="s">
        <v>54</v>
      </c>
      <c r="C74" s="134" t="s">
        <v>316</v>
      </c>
      <c r="D74" s="134" t="s">
        <v>317</v>
      </c>
      <c r="E74" s="134" t="s">
        <v>176</v>
      </c>
      <c r="F74" s="134" t="s">
        <v>176</v>
      </c>
      <c r="G74" s="134" t="s">
        <v>176</v>
      </c>
      <c r="H74" s="134" t="s">
        <v>318</v>
      </c>
    </row>
    <row r="75" spans="1:8" x14ac:dyDescent="0.25">
      <c r="A75" s="133" t="s">
        <v>319</v>
      </c>
      <c r="B75" s="133" t="s">
        <v>178</v>
      </c>
      <c r="C75" s="134" t="s">
        <v>320</v>
      </c>
      <c r="D75" s="134" t="s">
        <v>176</v>
      </c>
      <c r="E75" s="134" t="s">
        <v>176</v>
      </c>
      <c r="F75" s="134" t="s">
        <v>176</v>
      </c>
      <c r="G75" s="134" t="s">
        <v>176</v>
      </c>
      <c r="H75" s="134" t="s">
        <v>320</v>
      </c>
    </row>
    <row r="76" spans="1:8" x14ac:dyDescent="0.25">
      <c r="A76" s="133" t="s">
        <v>321</v>
      </c>
      <c r="B76" s="133" t="s">
        <v>52</v>
      </c>
      <c r="C76" s="134" t="s">
        <v>322</v>
      </c>
      <c r="D76" s="134" t="s">
        <v>176</v>
      </c>
      <c r="E76" s="134" t="s">
        <v>176</v>
      </c>
      <c r="F76" s="134" t="s">
        <v>176</v>
      </c>
      <c r="G76" s="134" t="s">
        <v>176</v>
      </c>
      <c r="H76" s="134" t="s">
        <v>322</v>
      </c>
    </row>
    <row r="77" spans="1:8" x14ac:dyDescent="0.25">
      <c r="A77" s="133" t="s">
        <v>323</v>
      </c>
      <c r="B77" s="133" t="s">
        <v>303</v>
      </c>
      <c r="C77" s="134" t="s">
        <v>224</v>
      </c>
      <c r="D77" s="134" t="s">
        <v>176</v>
      </c>
      <c r="E77" s="134" t="s">
        <v>176</v>
      </c>
      <c r="F77" s="134" t="s">
        <v>176</v>
      </c>
      <c r="G77" s="134" t="s">
        <v>176</v>
      </c>
      <c r="H77" s="134" t="s">
        <v>224</v>
      </c>
    </row>
    <row r="78" spans="1:8" x14ac:dyDescent="0.25">
      <c r="A78" s="133" t="s">
        <v>324</v>
      </c>
      <c r="B78" s="133" t="s">
        <v>247</v>
      </c>
      <c r="C78" s="134" t="s">
        <v>325</v>
      </c>
      <c r="D78" s="134" t="s">
        <v>176</v>
      </c>
      <c r="E78" s="134" t="s">
        <v>176</v>
      </c>
      <c r="F78" s="134" t="s">
        <v>176</v>
      </c>
      <c r="G78" s="134" t="s">
        <v>176</v>
      </c>
      <c r="H78" s="134" t="s">
        <v>325</v>
      </c>
    </row>
    <row r="79" spans="1:8" x14ac:dyDescent="0.25">
      <c r="A79" s="133" t="s">
        <v>326</v>
      </c>
      <c r="B79" s="133" t="s">
        <v>83</v>
      </c>
      <c r="C79" s="134" t="s">
        <v>327</v>
      </c>
      <c r="D79" s="134" t="s">
        <v>176</v>
      </c>
      <c r="E79" s="134" t="s">
        <v>176</v>
      </c>
      <c r="F79" s="134" t="s">
        <v>176</v>
      </c>
      <c r="G79" s="134" t="s">
        <v>176</v>
      </c>
      <c r="H79" s="134" t="s">
        <v>327</v>
      </c>
    </row>
    <row r="80" spans="1:8" x14ac:dyDescent="0.25">
      <c r="A80" s="133" t="s">
        <v>328</v>
      </c>
      <c r="B80" s="133" t="s">
        <v>180</v>
      </c>
      <c r="C80" s="134" t="s">
        <v>329</v>
      </c>
      <c r="D80" s="134" t="s">
        <v>176</v>
      </c>
      <c r="E80" s="134" t="s">
        <v>176</v>
      </c>
      <c r="F80" s="134" t="s">
        <v>176</v>
      </c>
      <c r="G80" s="134" t="s">
        <v>176</v>
      </c>
      <c r="H80" s="134" t="s">
        <v>329</v>
      </c>
    </row>
    <row r="81" spans="1:8" x14ac:dyDescent="0.25">
      <c r="A81" s="133" t="s">
        <v>330</v>
      </c>
      <c r="B81" s="133" t="s">
        <v>206</v>
      </c>
      <c r="C81" s="134" t="s">
        <v>331</v>
      </c>
      <c r="D81" s="134" t="s">
        <v>176</v>
      </c>
      <c r="E81" s="134" t="s">
        <v>176</v>
      </c>
      <c r="F81" s="134" t="s">
        <v>176</v>
      </c>
      <c r="G81" s="134" t="s">
        <v>176</v>
      </c>
      <c r="H81" s="134" t="s">
        <v>331</v>
      </c>
    </row>
    <row r="82" spans="1:8" x14ac:dyDescent="0.25">
      <c r="A82" s="133" t="s">
        <v>332</v>
      </c>
      <c r="B82" s="133" t="s">
        <v>85</v>
      </c>
      <c r="C82" s="134" t="s">
        <v>210</v>
      </c>
      <c r="D82" s="134" t="s">
        <v>176</v>
      </c>
      <c r="E82" s="134" t="s">
        <v>176</v>
      </c>
      <c r="F82" s="134" t="s">
        <v>176</v>
      </c>
      <c r="G82" s="134" t="s">
        <v>176</v>
      </c>
      <c r="H82" s="134" t="s">
        <v>210</v>
      </c>
    </row>
    <row r="83" spans="1:8" x14ac:dyDescent="0.25">
      <c r="A83" s="133" t="s">
        <v>333</v>
      </c>
      <c r="B83" s="133" t="s">
        <v>181</v>
      </c>
      <c r="C83" s="134" t="s">
        <v>334</v>
      </c>
      <c r="D83" s="134" t="s">
        <v>176</v>
      </c>
      <c r="E83" s="134" t="s">
        <v>176</v>
      </c>
      <c r="F83" s="134" t="s">
        <v>176</v>
      </c>
      <c r="G83" s="134" t="s">
        <v>176</v>
      </c>
      <c r="H83" s="134" t="s">
        <v>334</v>
      </c>
    </row>
    <row r="84" spans="1:8" x14ac:dyDescent="0.25">
      <c r="A84" s="133" t="s">
        <v>335</v>
      </c>
      <c r="B84" s="133" t="s">
        <v>99</v>
      </c>
      <c r="C84" s="134" t="s">
        <v>224</v>
      </c>
      <c r="D84" s="134" t="s">
        <v>176</v>
      </c>
      <c r="E84" s="134" t="s">
        <v>176</v>
      </c>
      <c r="F84" s="134" t="s">
        <v>176</v>
      </c>
      <c r="G84" s="134" t="s">
        <v>176</v>
      </c>
      <c r="H84" s="134" t="s">
        <v>224</v>
      </c>
    </row>
    <row r="85" spans="1:8" x14ac:dyDescent="0.25">
      <c r="A85" s="133" t="s">
        <v>336</v>
      </c>
      <c r="B85" s="133" t="s">
        <v>54</v>
      </c>
      <c r="C85" s="134" t="s">
        <v>337</v>
      </c>
      <c r="D85" s="134" t="s">
        <v>176</v>
      </c>
      <c r="E85" s="134" t="s">
        <v>176</v>
      </c>
      <c r="F85" s="134" t="s">
        <v>176</v>
      </c>
      <c r="G85" s="134" t="s">
        <v>176</v>
      </c>
      <c r="H85" s="134" t="s">
        <v>337</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56" t="s">
        <v>166</v>
      </c>
      <c r="C2" s="257" t="s">
        <v>165</v>
      </c>
    </row>
    <row r="3" spans="2:3" x14ac:dyDescent="0.25">
      <c r="B3" s="256"/>
      <c r="C3" s="257"/>
    </row>
    <row r="4" spans="2:3" ht="132.75" customHeight="1" x14ac:dyDescent="0.25">
      <c r="B4" s="256"/>
      <c r="C4" s="257"/>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169</v>
      </c>
    </row>
    <row r="5" spans="1:10" ht="219" x14ac:dyDescent="0.25">
      <c r="A5" s="115" t="s">
        <v>168</v>
      </c>
      <c r="B5" s="116" t="s">
        <v>34</v>
      </c>
      <c r="C5" s="116" t="s">
        <v>44</v>
      </c>
      <c r="D5" s="116" t="s">
        <v>28</v>
      </c>
      <c r="E5" s="116" t="s">
        <v>23</v>
      </c>
      <c r="F5" s="125">
        <v>0.1</v>
      </c>
      <c r="G5" s="126"/>
      <c r="H5" s="127"/>
      <c r="I5" s="128"/>
      <c r="J5" s="1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2018-07-23T17:27:01Z</cp:lastPrinted>
  <dcterms:created xsi:type="dcterms:W3CDTF">2015-01-16T16:24:43Z</dcterms:created>
  <dcterms:modified xsi:type="dcterms:W3CDTF">2019-10-04T21:38:23Z</dcterms:modified>
</cp:coreProperties>
</file>